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PMontaserkouhsari\Documents\PR Price Tables\"/>
    </mc:Choice>
  </mc:AlternateContent>
  <xr:revisionPtr revIDLastSave="0" documentId="13_ncr:1_{6A6CEA6D-92E9-4520-AC49-F501DD09C543}" xr6:coauthVersionLast="47" xr6:coauthVersionMax="47" xr10:uidLastSave="{00000000-0000-0000-0000-000000000000}"/>
  <bookViews>
    <workbookView xWindow="-28920" yWindow="-120" windowWidth="29040" windowHeight="15720" tabRatio="926" xr2:uid="{00000000-000D-0000-FFFF-FFFF00000000}"/>
  </bookViews>
  <sheets>
    <sheet name="Executive Summary" sheetId="1" r:id="rId1"/>
    <sheet name="Revision History" sheetId="22" r:id="rId2"/>
    <sheet name="Revision Details" sheetId="21" r:id="rId3"/>
    <sheet name="Requests" sheetId="4" r:id="rId4"/>
    <sheet name="Seasonal LOIS" sheetId="5" r:id="rId5"/>
    <sheet name="Constraints Summary" sheetId="7" r:id="rId6"/>
    <sheet name="Contingent Upgrades - Screening" sheetId="10" r:id="rId7"/>
    <sheet name="Assigned Upgrade Costs" sheetId="8" r:id="rId8"/>
    <sheet name="Upgrade Summary" sheetId="9" r:id="rId9"/>
    <sheet name="JTIQ Screening Summary" sheetId="11" r:id="rId10"/>
    <sheet name="JTIQ Facility Screening Results" sheetId="12" r:id="rId11"/>
    <sheet name="MISO Facility Screening Results" sheetId="13" r:id="rId12"/>
    <sheet name="All Thermal" sheetId="14" r:id="rId13"/>
    <sheet name="All Voltage" sheetId="15" r:id="rId14"/>
    <sheet name="Stability Analysis Results" sheetId="16" r:id="rId15"/>
    <sheet name="Short Circuit Analysis" sheetId="17" r:id="rId16"/>
  </sheets>
  <definedNames>
    <definedName name="_xlnm._FilterDatabase" localSheetId="6" hidden="1">'Contingent Upgrades - Screening'!$M$79:$M$80</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 i="9" l="1"/>
  <c r="I20" i="8" l="1"/>
</calcChain>
</file>

<file path=xl/sharedStrings.xml><?xml version="1.0" encoding="utf-8"?>
<sst xmlns="http://schemas.openxmlformats.org/spreadsheetml/2006/main" count="24126" uniqueCount="3116">
  <si>
    <t>DISIS Manual Version 4.4</t>
  </si>
  <si>
    <t>https://opsportal.spp.org/documents/studies/GI%20MANUAL%20BUSINESS%20PRACTICE_7250_20260331.pdf</t>
  </si>
  <si>
    <t>Models Used in Steady State Study</t>
  </si>
  <si>
    <t>2025 ITP Series</t>
  </si>
  <si>
    <t>Winter: 2029</t>
  </si>
  <si>
    <t>Summer: 2026, 2029</t>
  </si>
  <si>
    <t>Models Used in Stability Study</t>
  </si>
  <si>
    <t>2024 MDWG</t>
  </si>
  <si>
    <t>Winter: 2029, Summer: 2029</t>
  </si>
  <si>
    <t>By: SPP Generator Interconnection Department</t>
  </si>
  <si>
    <t>Refer to the 'Constraint Violation Criteria' column on the All Thermal tab for constraint identification per the DISIS Manual Section 4.2.2.2.</t>
  </si>
  <si>
    <t>Refer to the 'JTIQ Screening Summary' tab for JTIQ impact of the request based on DISIS Manual Section 4.6 and in accordance to Section 9.4.2(d) of the MISO-SPP JOA.</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</si>
  <si>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</si>
  <si>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</si>
  <si>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</si>
  <si>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</si>
  <si>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</si>
  <si>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SPP</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</si>
  <si>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</si>
  <si>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</si>
  <si>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</si>
  <si>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</si>
  <si>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</si>
  <si>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</si>
  <si>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</si>
  <si>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</si>
  <si>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</si>
  <si>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</si>
  <si>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</si>
  <si>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</si>
  <si>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</si>
  <si>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</si>
  <si>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</si>
  <si>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</si>
  <si>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</si>
  <si>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</si>
  <si>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</si>
  <si>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</si>
  <si>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</si>
  <si>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</si>
  <si>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</si>
  <si>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</si>
  <si>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Status</t>
  </si>
  <si>
    <t>ERIS 26SP</t>
  </si>
  <si>
    <t>ERIS 29SP</t>
  </si>
  <si>
    <t>ERIS 29L</t>
  </si>
  <si>
    <t>ERIS 29WP</t>
  </si>
  <si>
    <t>NRIS 26SP</t>
  </si>
  <si>
    <t>NRIS 29SP</t>
  </si>
  <si>
    <t>NRIS 29L</t>
  </si>
  <si>
    <t>NRIS 29WP</t>
  </si>
  <si>
    <t>29SP</t>
  </si>
  <si>
    <t>29WP</t>
  </si>
  <si>
    <t>GEN-2026-PR16</t>
  </si>
  <si>
    <t>05 SOUTHWEST</t>
  </si>
  <si>
    <t>Priority Process</t>
  </si>
  <si>
    <t>Wind</t>
  </si>
  <si>
    <t>ER</t>
  </si>
  <si>
    <t>SPS</t>
  </si>
  <si>
    <t>Martin 115kV</t>
  </si>
  <si>
    <t>SPECIAL STUDY</t>
  </si>
  <si>
    <t>GEN-2026-PR15</t>
  </si>
  <si>
    <t>04 SOUTHEAST</t>
  </si>
  <si>
    <t>AEPW</t>
  </si>
  <si>
    <t>Clinton Junction-Weatherford Southeast 138kV</t>
  </si>
  <si>
    <t>GEN-2026-PR14</t>
  </si>
  <si>
    <t>Battery/Storage</t>
  </si>
  <si>
    <t>OKGE</t>
  </si>
  <si>
    <t>Sooner - Cleveland 345kV</t>
  </si>
  <si>
    <t>GEN-2026-PR13</t>
  </si>
  <si>
    <t>OG&amp;E</t>
  </si>
  <si>
    <t>Minco 345kV Substation</t>
  </si>
  <si>
    <t>GEN-2026-PR12</t>
  </si>
  <si>
    <t>NARDINS2 69kV</t>
  </si>
  <si>
    <t>GEN-2026-PR11</t>
  </si>
  <si>
    <t>Lost Draw 3 115kV substation</t>
  </si>
  <si>
    <t>GEN-2026-PR9</t>
  </si>
  <si>
    <t>Tap Floyd County - Crosby County 115kV</t>
  </si>
  <si>
    <t>GEN-2026-PR7</t>
  </si>
  <si>
    <t>03 CENTRAL</t>
  </si>
  <si>
    <t>MIDW</t>
  </si>
  <si>
    <t>South Hays 230kV</t>
  </si>
  <si>
    <t>GEN-2026-PR6</t>
  </si>
  <si>
    <t>Woodring 345 kV Substation</t>
  </si>
  <si>
    <t>GEN-2026-PR5</t>
  </si>
  <si>
    <t>GEN-2026-PR4</t>
  </si>
  <si>
    <t>Hitchland 345kV</t>
  </si>
  <si>
    <t>GEN-2026-PR3</t>
  </si>
  <si>
    <t>Otter 138kV</t>
  </si>
  <si>
    <t>GEN-2026-PR2</t>
  </si>
  <si>
    <t>Tatonga 345 kV Substation</t>
  </si>
  <si>
    <t>GEN-2026-PR1</t>
  </si>
  <si>
    <t>Beaver County 345 kV Substation</t>
  </si>
  <si>
    <t>ASGI-2024-001</t>
  </si>
  <si>
    <t>01 NORTH</t>
  </si>
  <si>
    <t>DIS-24-1</t>
  </si>
  <si>
    <t>Thermal</t>
  </si>
  <si>
    <t>WAPA</t>
  </si>
  <si>
    <t>Pine Lake 12.47 kV</t>
  </si>
  <si>
    <t>DISIS STAGE</t>
  </si>
  <si>
    <t>ASGI-2024-002</t>
  </si>
  <si>
    <t>Hybrid</t>
  </si>
  <si>
    <t>GridLiance's Cougar 69 kV Substation</t>
  </si>
  <si>
    <t>ASGI-2024-003</t>
  </si>
  <si>
    <t>Solar</t>
  </si>
  <si>
    <t>ER/NR</t>
  </si>
  <si>
    <t>SUNC</t>
  </si>
  <si>
    <t>Rolla 115 kV Substation</t>
  </si>
  <si>
    <t>ASGI-2024-006</t>
  </si>
  <si>
    <t>KCPL</t>
  </si>
  <si>
    <t>Y-road 115 kV switching station</t>
  </si>
  <si>
    <t>ASGI-2024-007</t>
  </si>
  <si>
    <t xml:space="preserve">Marshall Miami 13.2 kV Substation </t>
  </si>
  <si>
    <t>ASGI-2024-008</t>
  </si>
  <si>
    <t xml:space="preserve">Marshall Miami 161 kV Substation </t>
  </si>
  <si>
    <t>ASGI-2024-020</t>
  </si>
  <si>
    <t>WERE</t>
  </si>
  <si>
    <t>Johns-Manville 115 kV Substation</t>
  </si>
  <si>
    <t>ASGI-2024-023</t>
  </si>
  <si>
    <t>Hope NW - Fulton 115 kV Line</t>
  </si>
  <si>
    <t>ASGI-2024-024</t>
  </si>
  <si>
    <t>Alabama St 161 kV Substation</t>
  </si>
  <si>
    <t>GEN-2024-003</t>
  </si>
  <si>
    <t>Fitzhugh 161kV</t>
  </si>
  <si>
    <t>GEN-2024-007</t>
  </si>
  <si>
    <t>Seward 115 kV Substation</t>
  </si>
  <si>
    <t>GEN-2024-013</t>
  </si>
  <si>
    <t>Norman Hills 345 kV</t>
  </si>
  <si>
    <t>GEN-2024-015</t>
  </si>
  <si>
    <t>Sundown-Amaco-Yoakum 230 kV Substation</t>
  </si>
  <si>
    <t>GEN-2024-016</t>
  </si>
  <si>
    <t>Post Rock - Macon 345 kV Line</t>
  </si>
  <si>
    <t>GEN-2024-017</t>
  </si>
  <si>
    <t>02 NEBRASKA</t>
  </si>
  <si>
    <t>NPPD</t>
  </si>
  <si>
    <t>Olive Creek 345 kV Substation</t>
  </si>
  <si>
    <t>GEN-2024-018</t>
  </si>
  <si>
    <t>New Beatrice Power Station 345 kV</t>
  </si>
  <si>
    <t>GEN-2024-019</t>
  </si>
  <si>
    <t>New Beatrice Power Station 345 kV Substation</t>
  </si>
  <si>
    <t>GEN-2024-020</t>
  </si>
  <si>
    <t>GEN-2024-021</t>
  </si>
  <si>
    <t>GEN-2024-022</t>
  </si>
  <si>
    <t>GEN-2024-023</t>
  </si>
  <si>
    <t>GEN-2024-025</t>
  </si>
  <si>
    <t>Lydia 345 kV Substation</t>
  </si>
  <si>
    <t>GEN-2024-029</t>
  </si>
  <si>
    <t>Crescent 138 kV Substation</t>
  </si>
  <si>
    <t>GEN-2024-030</t>
  </si>
  <si>
    <t>Santa Fe 115 kV Substation</t>
  </si>
  <si>
    <t>GEN-2024-032</t>
  </si>
  <si>
    <t>Hugoton 115 kV Substation</t>
  </si>
  <si>
    <t>GEN-2024-034</t>
  </si>
  <si>
    <t>Forman 115 kV Substation</t>
  </si>
  <si>
    <t>GEN-2024-035</t>
  </si>
  <si>
    <t>Groton 345 kV Substation</t>
  </si>
  <si>
    <t>GEN-2024-038</t>
  </si>
  <si>
    <t>OPPD</t>
  </si>
  <si>
    <t>Cooper - S12080 161 kV line</t>
  </si>
  <si>
    <t>GEN-2024-039</t>
  </si>
  <si>
    <t>Humboldt - S1280 161 kV line</t>
  </si>
  <si>
    <t>GEN-2024-040</t>
  </si>
  <si>
    <t>S3458 to Cooper 345 kV line</t>
  </si>
  <si>
    <t>GEN-2024-041</t>
  </si>
  <si>
    <t>Tuco - Whirlwind 345 kV Line</t>
  </si>
  <si>
    <t>GEN-2024-042</t>
  </si>
  <si>
    <t>Tuco - Whirlwind 345 kV line</t>
  </si>
  <si>
    <t>GEN-2024-043</t>
  </si>
  <si>
    <t>Crossroads - Tolk 345 kV Line</t>
  </si>
  <si>
    <t>GEN-2024-044</t>
  </si>
  <si>
    <t>Hosston - Plain Dealing 69 kV Line</t>
  </si>
  <si>
    <t>GEN-2024-045</t>
  </si>
  <si>
    <t>Hitchland - Moore 230kV line</t>
  </si>
  <si>
    <t>GEN-2024-046</t>
  </si>
  <si>
    <t>Hitchland-Moore 230 kV line</t>
  </si>
  <si>
    <t>GEN-2024-050</t>
  </si>
  <si>
    <t>Olson 230 kV Substation</t>
  </si>
  <si>
    <t>GEN-2024-051</t>
  </si>
  <si>
    <t>LES</t>
  </si>
  <si>
    <t>Waverly 115 kV Substation</t>
  </si>
  <si>
    <t>GEN-2024-052</t>
  </si>
  <si>
    <t>WFEC</t>
  </si>
  <si>
    <t>Unger - West Bank Tap 138 kV Line</t>
  </si>
  <si>
    <t>GEN-2024-054</t>
  </si>
  <si>
    <t>Overton - Sedalia East 161 kV line</t>
  </si>
  <si>
    <t>GEN-2024-055</t>
  </si>
  <si>
    <t>Butler - Nevada 161 kV line</t>
  </si>
  <si>
    <t>GEN-2024-056</t>
  </si>
  <si>
    <t>Cow Creek - Morrison 138 kV line</t>
  </si>
  <si>
    <t>GEN-2024-058</t>
  </si>
  <si>
    <t>GRDA</t>
  </si>
  <si>
    <t>Farmland - Delaware 138 kV line</t>
  </si>
  <si>
    <t>GEN-2024-061</t>
  </si>
  <si>
    <t>Creswell 138 kV Substation</t>
  </si>
  <si>
    <t>GEN-2024-062</t>
  </si>
  <si>
    <t>Dover SW 138 kV Substation</t>
  </si>
  <si>
    <t>GEN-2024-063</t>
  </si>
  <si>
    <t>Plant X 230 kV Substation</t>
  </si>
  <si>
    <t>GEN-2024-065</t>
  </si>
  <si>
    <t>FREMONT7 115 kV Substation</t>
  </si>
  <si>
    <t>GEN-2024-067</t>
  </si>
  <si>
    <t>Cirrus 345 kV Substation</t>
  </si>
  <si>
    <t>GEN-2024-068</t>
  </si>
  <si>
    <t>Lydia - Welsh 345 kV Line</t>
  </si>
  <si>
    <t>GEN-2024-069</t>
  </si>
  <si>
    <t>Franklin 69 kV Substation</t>
  </si>
  <si>
    <t>GEN-2024-071</t>
  </si>
  <si>
    <t>West Atlanta - Atlanta 69 kV Line</t>
  </si>
  <si>
    <t>GEN-2024-072</t>
  </si>
  <si>
    <t>Beloit 115 kV Substation</t>
  </si>
  <si>
    <t>GEN-2024-073</t>
  </si>
  <si>
    <t>Crossroads - Hobbs 345 kV Substation</t>
  </si>
  <si>
    <t>GEN-2024-074</t>
  </si>
  <si>
    <t>Duncan Road 161 kV Substation</t>
  </si>
  <si>
    <t>GEN-2024-076</t>
  </si>
  <si>
    <t>Neosho - LaCygne 345 kV Line</t>
  </si>
  <si>
    <t>GEN-2024-077</t>
  </si>
  <si>
    <t>Pringle 230 kV Substation</t>
  </si>
  <si>
    <t>GEN-2024-078</t>
  </si>
  <si>
    <t>GEN-2024-079</t>
  </si>
  <si>
    <t>San Juan 230 kV Substation</t>
  </si>
  <si>
    <t>GEN-2024-080</t>
  </si>
  <si>
    <t>GEN-2024-081</t>
  </si>
  <si>
    <t>Springbrook - Tande 345 kV Line</t>
  </si>
  <si>
    <t>GEN-2024-082</t>
  </si>
  <si>
    <t>GEN-2024-083</t>
  </si>
  <si>
    <t>Hugo 345 kV Substation</t>
  </si>
  <si>
    <t>GEN-2024-084</t>
  </si>
  <si>
    <t>EMDE</t>
  </si>
  <si>
    <t>Reeds Spring - Aurora 161 kV Line</t>
  </si>
  <si>
    <t>GEN-2024-085</t>
  </si>
  <si>
    <t>Otis 115 kV Substation</t>
  </si>
  <si>
    <t>GEN-2024-088</t>
  </si>
  <si>
    <t>SPRM</t>
  </si>
  <si>
    <t>McCartney 161 kV Substation</t>
  </si>
  <si>
    <t>GEN-2024-089</t>
  </si>
  <si>
    <t>Pleasant Hills 230 kV Substation</t>
  </si>
  <si>
    <t>GEN-2024-090</t>
  </si>
  <si>
    <t>Smithville 161 kV Substation</t>
  </si>
  <si>
    <t>GEN-2024-091</t>
  </si>
  <si>
    <t>145 JOPLIN WEST 7TH 161 kV Substation</t>
  </si>
  <si>
    <t>GEN-2024-092</t>
  </si>
  <si>
    <t>Portales 115 kV Substation</t>
  </si>
  <si>
    <t>GEN-2024-099</t>
  </si>
  <si>
    <t>Newhart 230 kV Substation</t>
  </si>
  <si>
    <t>GEN-2024-102</t>
  </si>
  <si>
    <t>Holcomb 345 kV Substation</t>
  </si>
  <si>
    <t>GEN-2024-109</t>
  </si>
  <si>
    <t>Tolk - Crossroads 345 kV line</t>
  </si>
  <si>
    <t>GEN-2024-113</t>
  </si>
  <si>
    <t>Muskogee - Ft. Smith 345 kV Line</t>
  </si>
  <si>
    <t>GEN-2024-114</t>
  </si>
  <si>
    <t>SWPA</t>
  </si>
  <si>
    <t>Jonesboro - Independence County 161 kV Line</t>
  </si>
  <si>
    <t>GEN-2024-117</t>
  </si>
  <si>
    <t>Coffeyville Tap - North Bartlesville 138kV Line</t>
  </si>
  <si>
    <t>GEN-2024-118</t>
  </si>
  <si>
    <t>East 11th Street 138kV Substation</t>
  </si>
  <si>
    <t>GEN-2024-119</t>
  </si>
  <si>
    <t>Lexington 138 kV Substation</t>
  </si>
  <si>
    <t>GEN-2024-120</t>
  </si>
  <si>
    <t>JNS KAMO 138 kV Substation</t>
  </si>
  <si>
    <t>GEN-2024-121</t>
  </si>
  <si>
    <t>Jarbalo 115 kV Substation</t>
  </si>
  <si>
    <t>GEN-2024-122</t>
  </si>
  <si>
    <t>Lieberman - IPC Jefferson 138 kV Line</t>
  </si>
  <si>
    <t>GEN-2024-123</t>
  </si>
  <si>
    <t>Center - Tenaha 138 kV Line</t>
  </si>
  <si>
    <t>GEN-2024-124</t>
  </si>
  <si>
    <t>Crossroads-Hobbs-Roadrunner 345 kV Line</t>
  </si>
  <si>
    <t>GEN-2024-125</t>
  </si>
  <si>
    <t>Neosho Ridge - Caney River 345 kV Line</t>
  </si>
  <si>
    <t>GEN-2024-128</t>
  </si>
  <si>
    <t>Gracemont - Lawton 345 kV Line</t>
  </si>
  <si>
    <t>GEN-2024-129</t>
  </si>
  <si>
    <t>Caney River - Neosho 345 kV Line</t>
  </si>
  <si>
    <t>GEN-2024-132</t>
  </si>
  <si>
    <t>Hugo (71 miles) - Sunnyside (42 miles) 345 kV Line</t>
  </si>
  <si>
    <t>GEN-2024-134</t>
  </si>
  <si>
    <t>Degrasse 345 kV Substation</t>
  </si>
  <si>
    <t>GEN-2024-135</t>
  </si>
  <si>
    <t>GEN-2024-136</t>
  </si>
  <si>
    <t>Setab 345 kV Substation</t>
  </si>
  <si>
    <t>GEN-2024-137</t>
  </si>
  <si>
    <t>GEN-2024-138</t>
  </si>
  <si>
    <t>GEN-2024-139</t>
  </si>
  <si>
    <t>Wolf Creek - Blackberry 345 kV Line</t>
  </si>
  <si>
    <t>GEN-2024-140</t>
  </si>
  <si>
    <t>Antelope - Hoskins 345 kV line</t>
  </si>
  <si>
    <t>GEN-2024-141</t>
  </si>
  <si>
    <t>BASIN__-BE4 230 kV Substation</t>
  </si>
  <si>
    <t>GEN-2024-142</t>
  </si>
  <si>
    <t>Reno - Summit 345 kV Line</t>
  </si>
  <si>
    <t>GEN-2024-143</t>
  </si>
  <si>
    <t>XIT Interchange 230 kV Substation</t>
  </si>
  <si>
    <t>GEN-2024-144</t>
  </si>
  <si>
    <t>GEN-2024-145</t>
  </si>
  <si>
    <t>GEN-2024-153</t>
  </si>
  <si>
    <t>Bushland 230 kV Substation</t>
  </si>
  <si>
    <t>GEN-2024-154</t>
  </si>
  <si>
    <t>Chisholm 345 kV Substation</t>
  </si>
  <si>
    <t>GEN-2024-157</t>
  </si>
  <si>
    <t>Hobart - Martha 138 kV Line</t>
  </si>
  <si>
    <t>GEN-2024-158</t>
  </si>
  <si>
    <t>Altus Jct - Snyder 138 kV Line</t>
  </si>
  <si>
    <t>GEN-2024-159</t>
  </si>
  <si>
    <t>Oasis - San Juan Mesa Wind 230 kV Line</t>
  </si>
  <si>
    <t>GEN-2024-161</t>
  </si>
  <si>
    <t>GEN-2024-162</t>
  </si>
  <si>
    <t>Twin Church 230 kV Substation</t>
  </si>
  <si>
    <t>GEN-2024-164</t>
  </si>
  <si>
    <t>Arbuckle 138 kV Substation</t>
  </si>
  <si>
    <t>GEN-2024-165</t>
  </si>
  <si>
    <t>Pittsburg - Johnston County 345 kV line</t>
  </si>
  <si>
    <t>GEN-2024-166</t>
  </si>
  <si>
    <t>Murray Gill 138 kV Substation</t>
  </si>
  <si>
    <t>GEN-2024-167</t>
  </si>
  <si>
    <t>Orrick 161 kV Substation</t>
  </si>
  <si>
    <t>GEN-2024-168</t>
  </si>
  <si>
    <t>Geneva 115 kV Substation</t>
  </si>
  <si>
    <t>GEN-2024-170</t>
  </si>
  <si>
    <t>Pleasant Hill 345 kV Substation</t>
  </si>
  <si>
    <t>GEN-2024-171</t>
  </si>
  <si>
    <t>Tulsa North - Grand River Energy Center 345 kV Line</t>
  </si>
  <si>
    <t>GEN-2024-173</t>
  </si>
  <si>
    <t>Pawnee Lake 115 kV Substation</t>
  </si>
  <si>
    <t>GEN-2024-175</t>
  </si>
  <si>
    <t>Summit 161 kV Substation</t>
  </si>
  <si>
    <t>GEN-2024-176</t>
  </si>
  <si>
    <t>Reno County 115 kV Substation</t>
  </si>
  <si>
    <t>GEN-2024-177</t>
  </si>
  <si>
    <t>Red Point 138 kV Substation</t>
  </si>
  <si>
    <t>GEN-2024-178</t>
  </si>
  <si>
    <t>Pirkey 138 kV Substation</t>
  </si>
  <si>
    <t>GEN-2024-180</t>
  </si>
  <si>
    <t>Kerr Dam 161 kV Substation</t>
  </si>
  <si>
    <t>GEN-2024-181</t>
  </si>
  <si>
    <t>Brookline 161 kV Substation</t>
  </si>
  <si>
    <t>GEN-2024-184</t>
  </si>
  <si>
    <t>Atoka to Lehigh 138 kV Line</t>
  </si>
  <si>
    <t>GEN-2024-186</t>
  </si>
  <si>
    <t>Roswell Interchange 115 kV Substation</t>
  </si>
  <si>
    <t>GEN-2024-187</t>
  </si>
  <si>
    <t>Civit-Stratford 138 kV Line</t>
  </si>
  <si>
    <t>GEN-2024-189</t>
  </si>
  <si>
    <t>ITC Great Plains Saddle 345 kV Substation</t>
  </si>
  <si>
    <t>GEN-2024-193</t>
  </si>
  <si>
    <t>Spearville - Buckner 345 kV Line</t>
  </si>
  <si>
    <t>GEN-2024-194</t>
  </si>
  <si>
    <t>Spearville - Holcomb 345 kV Line</t>
  </si>
  <si>
    <t>GEN-2024-204</t>
  </si>
  <si>
    <t>Brown 138 kV Substation</t>
  </si>
  <si>
    <t>GEN-2024-205</t>
  </si>
  <si>
    <t>St. John 115 kV Substation</t>
  </si>
  <si>
    <t>GEN-2024-206</t>
  </si>
  <si>
    <t>INDN</t>
  </si>
  <si>
    <t>Blue Valley 161 kV Substation</t>
  </si>
  <si>
    <t>GEN-2024-207</t>
  </si>
  <si>
    <t>Blue Valley - Blumil 161 kV Line</t>
  </si>
  <si>
    <t>GEN-2024-209</t>
  </si>
  <si>
    <t>Elm Creek - North Manhattan 230 kV Line</t>
  </si>
  <si>
    <t>GEN-2024-210</t>
  </si>
  <si>
    <t>St. Francis Tap 115 kV Substation</t>
  </si>
  <si>
    <t>GEN-2024-211</t>
  </si>
  <si>
    <t>Substation 3740 345 kV</t>
  </si>
  <si>
    <t>GEN-2024-212</t>
  </si>
  <si>
    <t>GEN-2024-213</t>
  </si>
  <si>
    <t>GEN-2024-215</t>
  </si>
  <si>
    <t>Elm Creek 345 kV Substation</t>
  </si>
  <si>
    <t>GEN-2024-216</t>
  </si>
  <si>
    <t>Miles City 230 kV Substation</t>
  </si>
  <si>
    <t>GEN-2024-217</t>
  </si>
  <si>
    <t>Sibley -  Hawthorne 345 kV line</t>
  </si>
  <si>
    <t>GEN-2024-218</t>
  </si>
  <si>
    <t>Cimarron River 115 kV Substation</t>
  </si>
  <si>
    <t>GEN-2024-219</t>
  </si>
  <si>
    <t>Chigley - Oaklawn 138 kV Line</t>
  </si>
  <si>
    <t>GEN-2024-220</t>
  </si>
  <si>
    <t>Rodessa - Bloomberg 69 kV Line</t>
  </si>
  <si>
    <t>GEN-2024-221</t>
  </si>
  <si>
    <t>345 kV Crossroads -  Eddy County 345 kV Line</t>
  </si>
  <si>
    <t>GEN-2024-226</t>
  </si>
  <si>
    <t>John W Turk Jr Power Plant 345 kV Substation</t>
  </si>
  <si>
    <t>GEN-2024-227</t>
  </si>
  <si>
    <t>GEN-2024-228</t>
  </si>
  <si>
    <t>Rice to Circle 230 kV Line</t>
  </si>
  <si>
    <t>GEN-2024-229</t>
  </si>
  <si>
    <t>Lawton East Side - Oklaunion North 345 kV</t>
  </si>
  <si>
    <t>GEN-2024-230</t>
  </si>
  <si>
    <t>GEN-2024-231</t>
  </si>
  <si>
    <t>S1399 5 161 kV Substation</t>
  </si>
  <si>
    <t>GEN-2024-232</t>
  </si>
  <si>
    <t>Crockett - Rocky Creek 345 kV line</t>
  </si>
  <si>
    <t>GEN-2024-234</t>
  </si>
  <si>
    <t>Raun - Tekamah 161 kV line</t>
  </si>
  <si>
    <t>GEN-2024-235</t>
  </si>
  <si>
    <t>Sooner - Wekiwa 345 kV line</t>
  </si>
  <si>
    <t>GEN-2024-236</t>
  </si>
  <si>
    <t>Seminole - Muskogee 345 kV line</t>
  </si>
  <si>
    <t>GEN-2024-239</t>
  </si>
  <si>
    <t>Cimarron 345 kV Substation</t>
  </si>
  <si>
    <t>GEN-2024-240</t>
  </si>
  <si>
    <t>Neosho - Delaware 345 kV line</t>
  </si>
  <si>
    <t>GEN-2024-241</t>
  </si>
  <si>
    <t>GEN-2024-242</t>
  </si>
  <si>
    <t>515171 138 kV Substation</t>
  </si>
  <si>
    <t>GEN-2024-243</t>
  </si>
  <si>
    <t>Van Buren 161 kV Substation</t>
  </si>
  <si>
    <t>GEN-2024-244</t>
  </si>
  <si>
    <t>Sooner 115 kV Substation</t>
  </si>
  <si>
    <t>GEN-2024-245</t>
  </si>
  <si>
    <t>Lincoln 138 kV Substation</t>
  </si>
  <si>
    <t>GEN-2024-246</t>
  </si>
  <si>
    <t>North Loving 115 kV Substation</t>
  </si>
  <si>
    <t>GEN-2024-247</t>
  </si>
  <si>
    <t>Stillwater Northtap 138 kV Substation</t>
  </si>
  <si>
    <t>GEN-2024-249</t>
  </si>
  <si>
    <t>Jeffrey EC 345 kV Substation</t>
  </si>
  <si>
    <t>GEN-2024-250</t>
  </si>
  <si>
    <t>Pittsburgh 345 kV Substation</t>
  </si>
  <si>
    <t>GEN-2024-251</t>
  </si>
  <si>
    <t>Atoka 115 kV Substation</t>
  </si>
  <si>
    <t>GEN-2024-252</t>
  </si>
  <si>
    <t>Cimmaron 345 kV Substation</t>
  </si>
  <si>
    <t>GEN-2024-253</t>
  </si>
  <si>
    <t>Stranger Creek - 87th Street 345 kV line</t>
  </si>
  <si>
    <t>GEN-2024-254</t>
  </si>
  <si>
    <t>Mathewson 345 kV Substation</t>
  </si>
  <si>
    <t>GEN-2024-255</t>
  </si>
  <si>
    <t>Spring Creek 345 kV Substation</t>
  </si>
  <si>
    <t>GEN-2024-257</t>
  </si>
  <si>
    <t>Skellyville 115 kV Tap Substation</t>
  </si>
  <si>
    <t>GEN-2024-258</t>
  </si>
  <si>
    <t>GEN-2024-259</t>
  </si>
  <si>
    <t>Asbury 161 kV Substation</t>
  </si>
  <si>
    <t>GEN-2024-260</t>
  </si>
  <si>
    <t>Storage</t>
  </si>
  <si>
    <t>East Town 161 kV Substation</t>
  </si>
  <si>
    <t>GEN-2024-261</t>
  </si>
  <si>
    <t>Hobbs - LCEC West 115 kV Line</t>
  </si>
  <si>
    <t>GEN-2024-265</t>
  </si>
  <si>
    <t>Bensing 115 kV Substation</t>
  </si>
  <si>
    <t>GEN-2024-266</t>
  </si>
  <si>
    <t>Potter Co - Hitchland 345 kV Line</t>
  </si>
  <si>
    <t>GEN-2024-267</t>
  </si>
  <si>
    <t>Durantp4 - Sclmnjc4 138 kV Line</t>
  </si>
  <si>
    <t>GEN-2024-268</t>
  </si>
  <si>
    <t>Keefton 345 kV Substation</t>
  </si>
  <si>
    <t>GEN-2024-271</t>
  </si>
  <si>
    <t>Chaves County - San Juan Wind 230 kV Line</t>
  </si>
  <si>
    <t>GEN-2024-272</t>
  </si>
  <si>
    <t>Sawyer 115 kV Substation</t>
  </si>
  <si>
    <t>GEN-2024-273</t>
  </si>
  <si>
    <t>Pearl 115 kV Substation</t>
  </si>
  <si>
    <t>GEN-2024-274</t>
  </si>
  <si>
    <t>Harper - Anthony 138 kV Line</t>
  </si>
  <si>
    <t>GEN-2024-276</t>
  </si>
  <si>
    <t>Tecumseh Hill - Swissvale 230kV Line</t>
  </si>
  <si>
    <t>GEN-2024-277</t>
  </si>
  <si>
    <t>GEN-2024-278</t>
  </si>
  <si>
    <t>Eddy County - Crossroads 345 kV Line</t>
  </si>
  <si>
    <t>GEN-2024-280</t>
  </si>
  <si>
    <t>Andrews County 345 kV Substation</t>
  </si>
  <si>
    <t>GEN-2024-281</t>
  </si>
  <si>
    <t>Jal - Teague 115 kV Line</t>
  </si>
  <si>
    <t>GEN-2024-282</t>
  </si>
  <si>
    <t>Maurine - New Underwood 230 kV Line</t>
  </si>
  <si>
    <t>GEN-2024-283</t>
  </si>
  <si>
    <t>GEN-2024-284</t>
  </si>
  <si>
    <t>Antelope Valley - Broadland 345 kV Line</t>
  </si>
  <si>
    <t>GEN-2024-285</t>
  </si>
  <si>
    <t>Crocker 345 kV Substation</t>
  </si>
  <si>
    <t>GEN-2024-286</t>
  </si>
  <si>
    <t>AES 5 161 kV Substation</t>
  </si>
  <si>
    <t>GEN-2024-287</t>
  </si>
  <si>
    <t>GEN-2024-288</t>
  </si>
  <si>
    <t>Elm Creek - Tobias 345 kV Line</t>
  </si>
  <si>
    <t>GEN-2024-289</t>
  </si>
  <si>
    <t>Archie - Clinton 161 kV Line</t>
  </si>
  <si>
    <t>GEN-2024-291</t>
  </si>
  <si>
    <t>Canadian River 345 kV Substation</t>
  </si>
  <si>
    <t>GEN-2024-293</t>
  </si>
  <si>
    <t>Muskoge7 345 kV Substation</t>
  </si>
  <si>
    <t>GEN-2024-294</t>
  </si>
  <si>
    <t>Tulsa North - Igloo Valley 345 kV line</t>
  </si>
  <si>
    <t>GEN-2024-295</t>
  </si>
  <si>
    <t>S Loving 115 kV Substation</t>
  </si>
  <si>
    <t>GEN-2024-296</t>
  </si>
  <si>
    <t>Muskogee - Pittsburg 345 kV Line</t>
  </si>
  <si>
    <t>GEN-2024-297</t>
  </si>
  <si>
    <t>GEN-2024-298</t>
  </si>
  <si>
    <t>GEN-2024-299</t>
  </si>
  <si>
    <t>AES 5 345 kV Substation</t>
  </si>
  <si>
    <t>GEN-2024-303</t>
  </si>
  <si>
    <t>Crossroads 345 kV Substation</t>
  </si>
  <si>
    <t>GEN-2024-304</t>
  </si>
  <si>
    <t>GEN-2024-305</t>
  </si>
  <si>
    <t>Superior - Jefferson 69 kV Line</t>
  </si>
  <si>
    <t>GEN-2024-306</t>
  </si>
  <si>
    <t>Taylor Switching Station 115 kV Substation</t>
  </si>
  <si>
    <t>GEN-2024-308</t>
  </si>
  <si>
    <t>Okeene - Mooreland 138 kV line</t>
  </si>
  <si>
    <t>GEN-2024-310</t>
  </si>
  <si>
    <t>Eddy - Chaves 230 kV line</t>
  </si>
  <si>
    <t>GEN-2024-311</t>
  </si>
  <si>
    <t>GEN-2024-312</t>
  </si>
  <si>
    <t>Clarksville Ozark 161 kV line</t>
  </si>
  <si>
    <t>GEN-2024-316</t>
  </si>
  <si>
    <t>Pittsburg - Valliant 345 kV Line</t>
  </si>
  <si>
    <t>GEN-2024-317</t>
  </si>
  <si>
    <t>Dragon 345 kV Substation</t>
  </si>
  <si>
    <t>GEN-2024-318</t>
  </si>
  <si>
    <t>Tulsa North - American Airlines 138 kV Line</t>
  </si>
  <si>
    <t>GEN-2024-319</t>
  </si>
  <si>
    <t>KACY</t>
  </si>
  <si>
    <t>Metro 5 161 kV Substation</t>
  </si>
  <si>
    <t>GEN-2024-320</t>
  </si>
  <si>
    <t>Jaggard 115 kV Substation</t>
  </si>
  <si>
    <t>GEN-2024-321</t>
  </si>
  <si>
    <t>Seminole 345 kV Substation</t>
  </si>
  <si>
    <t>GEN-2024-322</t>
  </si>
  <si>
    <t>Redlin - Beach3 115 kV line</t>
  </si>
  <si>
    <t>GEN-2024-323</t>
  </si>
  <si>
    <t>ITC Hugo 7 345 kV Substation</t>
  </si>
  <si>
    <t>GEN-2024-324</t>
  </si>
  <si>
    <t>Samson 115 kV Substation</t>
  </si>
  <si>
    <t>GEN-2024-325</t>
  </si>
  <si>
    <t>Sierra 115 kV Substation</t>
  </si>
  <si>
    <t>GEN-2024-326</t>
  </si>
  <si>
    <t>Belfield 230 kV Substation</t>
  </si>
  <si>
    <t>GEN-2024-327</t>
  </si>
  <si>
    <t>Berthold 115 kV Substation</t>
  </si>
  <si>
    <t>GEN-2024-328</t>
  </si>
  <si>
    <t>Little Missouri 230 kV Substation</t>
  </si>
  <si>
    <t>GEN-2024-329</t>
  </si>
  <si>
    <t>Pleasant Valley 115 kV Substation</t>
  </si>
  <si>
    <t>GEN-2024-330</t>
  </si>
  <si>
    <t>Midian 138 kV Substation</t>
  </si>
  <si>
    <t>GEN-2024-331</t>
  </si>
  <si>
    <t>Round Up 345 kV Substation</t>
  </si>
  <si>
    <t>GEN-2024-332</t>
  </si>
  <si>
    <t>Discovery 138 kV Substation</t>
  </si>
  <si>
    <t>GEN-2024-333</t>
  </si>
  <si>
    <t>Kelley Avenue 138 kV</t>
  </si>
  <si>
    <t>GEN-2024-334</t>
  </si>
  <si>
    <t>Ranch Road 345 kV Substation</t>
  </si>
  <si>
    <t>GEN-2024-336</t>
  </si>
  <si>
    <t>Ink Basin 230 kV Substation</t>
  </si>
  <si>
    <t>GEN-2024-337</t>
  </si>
  <si>
    <t>Sunnyside - Pooleville 138 kV line</t>
  </si>
  <si>
    <t>GEN-2024-338</t>
  </si>
  <si>
    <t>GEN-2024-339</t>
  </si>
  <si>
    <t>Stranger Creek 115 kV Substation</t>
  </si>
  <si>
    <t>GEN-2024-340</t>
  </si>
  <si>
    <t>Riverside – Redbud 345 kV line</t>
  </si>
  <si>
    <t>GEN-2024-341</t>
  </si>
  <si>
    <t>GEN-2024-343</t>
  </si>
  <si>
    <t>LeBrock 345 kV Substation</t>
  </si>
  <si>
    <t>GEN-2024-344</t>
  </si>
  <si>
    <t xml:space="preserve">Riverside - Redbud Switch 345 kV Line </t>
  </si>
  <si>
    <t>GEN-2024-345</t>
  </si>
  <si>
    <t>Delaware 345 kV Substation</t>
  </si>
  <si>
    <t>GEN-2024-346</t>
  </si>
  <si>
    <t>Coffeyville Tap - North Barlettsville 138 kV Line</t>
  </si>
  <si>
    <t>GEN-2024-351</t>
  </si>
  <si>
    <t>Cooper Ranch 115 kV Substation</t>
  </si>
  <si>
    <t>GEN-2024-352</t>
  </si>
  <si>
    <t>Sibley 345 kV Substation</t>
  </si>
  <si>
    <t>GEN-2024-355</t>
  </si>
  <si>
    <t>Lubbock South  230 kV Substation</t>
  </si>
  <si>
    <t>GEN-2024-359</t>
  </si>
  <si>
    <t>Belfield 345 kV Substation</t>
  </si>
  <si>
    <t>GEN-2024-360</t>
  </si>
  <si>
    <t>Seminole - Maud 138 kV Line</t>
  </si>
  <si>
    <t>GEN-2024-361</t>
  </si>
  <si>
    <t>Spring Valley - Warwick 138 kV line</t>
  </si>
  <si>
    <t>GEN-2024-362</t>
  </si>
  <si>
    <t>Leonard 138 kV Substation</t>
  </si>
  <si>
    <t>GEN-2024-364</t>
  </si>
  <si>
    <t>GEN-2024-365</t>
  </si>
  <si>
    <t>Hobbs - Yoakum 345 kV Line</t>
  </si>
  <si>
    <t>GEN-2024-366</t>
  </si>
  <si>
    <t>GEN-2024-367</t>
  </si>
  <si>
    <t>Lawton East Side 345 kV Substation</t>
  </si>
  <si>
    <t>GEN-2024-368</t>
  </si>
  <si>
    <t>Bowers 115 kV Substation</t>
  </si>
  <si>
    <t>GEN-2024-369</t>
  </si>
  <si>
    <t>Cornville 138 kV Substation</t>
  </si>
  <si>
    <t>GEN-2024-370</t>
  </si>
  <si>
    <t>GEN-2024-371</t>
  </si>
  <si>
    <t>Maddox 115 kV Substation</t>
  </si>
  <si>
    <t>GEN-2024-372</t>
  </si>
  <si>
    <t>S1247 161 kV Substation</t>
  </si>
  <si>
    <t>GEN-2024-373</t>
  </si>
  <si>
    <t>GEN-2024-374</t>
  </si>
  <si>
    <t>Stegall 345 kV Substation</t>
  </si>
  <si>
    <t>GEN-2024-375</t>
  </si>
  <si>
    <t>Malta Bend - Norton 161 kV Line</t>
  </si>
  <si>
    <t>GEN-2024-376</t>
  </si>
  <si>
    <t>Hemphill 138 kV Substation</t>
  </si>
  <si>
    <t>GEN-2024-377</t>
  </si>
  <si>
    <t>Pirkey 345 kV Substation</t>
  </si>
  <si>
    <t>GEN-2024-379</t>
  </si>
  <si>
    <t>Longwood - El Dorado 345 kV Line</t>
  </si>
  <si>
    <t>GEN-2013-008</t>
  </si>
  <si>
    <t>DIS-16-1</t>
  </si>
  <si>
    <t>Steele City 115kV</t>
  </si>
  <si>
    <t>IA FULLY EXECUTED/COMMERCIAL OPERATION</t>
  </si>
  <si>
    <t>GEN-2016-031</t>
  </si>
  <si>
    <t>Rose Hill (Open Sky)-Sooner (Ranch Road) 345kV</t>
  </si>
  <si>
    <t>ASGI-2013-005</t>
  </si>
  <si>
    <t>GEN-2011-056A</t>
  </si>
  <si>
    <t>DIS-11-2</t>
  </si>
  <si>
    <t>Hydro</t>
  </si>
  <si>
    <t>John 1 115kV</t>
  </si>
  <si>
    <t>GEN-2011-056</t>
  </si>
  <si>
    <t>Jeffrey 115kV</t>
  </si>
  <si>
    <t>GEN-2011-056B</t>
  </si>
  <si>
    <t>John 2 115kV</t>
  </si>
  <si>
    <t>GEN-2010-055</t>
  </si>
  <si>
    <t>Gas</t>
  </si>
  <si>
    <t>Wekiwa 138kV</t>
  </si>
  <si>
    <t>GEN-2010-036</t>
  </si>
  <si>
    <t>DIS-10-2</t>
  </si>
  <si>
    <t>6th Street 115kV</t>
  </si>
  <si>
    <t>GEN-2012-021</t>
  </si>
  <si>
    <t>DIS-12-2</t>
  </si>
  <si>
    <t>Terry Bundy Generating Station 115kV</t>
  </si>
  <si>
    <t>ASGI-2016-013</t>
  </si>
  <si>
    <t>DIS-16-2-PQ</t>
  </si>
  <si>
    <t>GEN-2015-041</t>
  </si>
  <si>
    <t>CT</t>
  </si>
  <si>
    <t>TUCO 345kV</t>
  </si>
  <si>
    <t>GEN-2014-005</t>
  </si>
  <si>
    <t>Minco 345kV</t>
  </si>
  <si>
    <t>GEN-2016-132</t>
  </si>
  <si>
    <t>DIS-16-2</t>
  </si>
  <si>
    <t>Sweetwater 230kV</t>
  </si>
  <si>
    <t>ASGI-2015-001</t>
  </si>
  <si>
    <t>Ninnescah 115kV</t>
  </si>
  <si>
    <t>ASGI-2016-011</t>
  </si>
  <si>
    <t>ASGI-2011-003</t>
  </si>
  <si>
    <t>DIS-11-1</t>
  </si>
  <si>
    <t>ASGI-2016-004</t>
  </si>
  <si>
    <t>Palo Buro 115kV substation</t>
  </si>
  <si>
    <t>GEN-2016-013</t>
  </si>
  <si>
    <t>LaRussell Energy Center 161kV</t>
  </si>
  <si>
    <t>GEN-2016-014</t>
  </si>
  <si>
    <t>GEN-2014-032</t>
  </si>
  <si>
    <t>Meadow Grove 230kV</t>
  </si>
  <si>
    <t>GEN-2015-045</t>
  </si>
  <si>
    <t>Lawton East Side-Sunnyside (Terry Road) 345kV</t>
  </si>
  <si>
    <t>GEN-2014-002</t>
  </si>
  <si>
    <t>Tatonga 345kV</t>
  </si>
  <si>
    <t>ASGI-2013-001</t>
  </si>
  <si>
    <t>DIS-13-1</t>
  </si>
  <si>
    <t>GEN-2017-198</t>
  </si>
  <si>
    <t>DIS-17-2</t>
  </si>
  <si>
    <t>Jones St. No 1201 69kV substation</t>
  </si>
  <si>
    <t>IA FULLY EXECUTED/ON SCHEDULE</t>
  </si>
  <si>
    <t>ASGI-2016-003</t>
  </si>
  <si>
    <t>Diesel</t>
  </si>
  <si>
    <t>Paola 161kV</t>
  </si>
  <si>
    <t>ASGI-2010-021</t>
  </si>
  <si>
    <t>GEN-2019-019</t>
  </si>
  <si>
    <t>DIS-18-2_19-1</t>
  </si>
  <si>
    <t>BEPC</t>
  </si>
  <si>
    <t>Siouxland 69kV</t>
  </si>
  <si>
    <t>GEN-2019-018</t>
  </si>
  <si>
    <t>Saxman 115kV substation</t>
  </si>
  <si>
    <t>GEN-2016-177</t>
  </si>
  <si>
    <t>Gas Turbine</t>
  </si>
  <si>
    <t>XTO-Cornell 115 kV station</t>
  </si>
  <si>
    <t>ASGI-2012-002</t>
  </si>
  <si>
    <t>FEC 69kV line</t>
  </si>
  <si>
    <t>ASGI-2013-002</t>
  </si>
  <si>
    <t>ASGI-2013-003</t>
  </si>
  <si>
    <t>GEN-2006-024S</t>
  </si>
  <si>
    <t>PQ</t>
  </si>
  <si>
    <t>Buffalo Bear Tap 69kV</t>
  </si>
  <si>
    <t>ASGI-2011-004</t>
  </si>
  <si>
    <t>GEN-2017-117</t>
  </si>
  <si>
    <t>El Reno SW 138kV</t>
  </si>
  <si>
    <t>IA FULLY EXECUTED/ON SUSPENSION</t>
  </si>
  <si>
    <t>ASGI-2011-002</t>
  </si>
  <si>
    <t>GEN-2015-021</t>
  </si>
  <si>
    <t>DIS-15-1</t>
  </si>
  <si>
    <t>Johnson Corner 115kV</t>
  </si>
  <si>
    <t>GEN-2016-160</t>
  </si>
  <si>
    <t>Post Rock 230kV</t>
  </si>
  <si>
    <t>ASGI-2018-003</t>
  </si>
  <si>
    <t>DIS-18-1</t>
  </si>
  <si>
    <t>Tap Appleton - Rockbille 34.5kV</t>
  </si>
  <si>
    <t>ASGI-2018-006</t>
  </si>
  <si>
    <t>Tap Metz-Dederick Junction 34.5kV</t>
  </si>
  <si>
    <t>ASGI-2018-007</t>
  </si>
  <si>
    <t>Tap Salisbury - Glasgow 34.5kV</t>
  </si>
  <si>
    <t>ASGI-2023-001</t>
  </si>
  <si>
    <t>DIS-23-1</t>
  </si>
  <si>
    <t>Chevron Green 115 kV Substation</t>
  </si>
  <si>
    <t>GEN-2006-020S</t>
  </si>
  <si>
    <t>DWS Frisco 115kV</t>
  </si>
  <si>
    <t>ASGI-2012-006</t>
  </si>
  <si>
    <t>Steam</t>
  </si>
  <si>
    <t>GEN-2011-046</t>
  </si>
  <si>
    <t>Diesel CT</t>
  </si>
  <si>
    <t>Tucumcari 115kV</t>
  </si>
  <si>
    <t>GEN-2013-022</t>
  </si>
  <si>
    <t>DIS-13-2</t>
  </si>
  <si>
    <t>Norton 115kV Switching Station</t>
  </si>
  <si>
    <t>GEN-2019-001</t>
  </si>
  <si>
    <t>Thistle-Wichita Dbl Ckt (Buffalo Flats) 345kV</t>
  </si>
  <si>
    <t>ASGI-2011-001</t>
  </si>
  <si>
    <t>GEN-2013-033</t>
  </si>
  <si>
    <t>Goodman Energy Center 115kV</t>
  </si>
  <si>
    <t>GEN-2016-009</t>
  </si>
  <si>
    <t>Steam Turbine</t>
  </si>
  <si>
    <t>Osage 69 kV Sub</t>
  </si>
  <si>
    <t>GEN-2020-061</t>
  </si>
  <si>
    <t>DIS-20-1</t>
  </si>
  <si>
    <t>Pleasant Hill 345/161/69 kV Substation</t>
  </si>
  <si>
    <t>ASGI-2010-020</t>
  </si>
  <si>
    <t>GEN-2014-035</t>
  </si>
  <si>
    <t>Chaves County 115kV</t>
  </si>
  <si>
    <t>GEN-2022-004</t>
  </si>
  <si>
    <t>DIS-22-1</t>
  </si>
  <si>
    <t>FACILITY STUDY STAGE</t>
  </si>
  <si>
    <t>ASGI-2018-010</t>
  </si>
  <si>
    <t>Tap Wal-Mart-Rock Creek 34.5kV</t>
  </si>
  <si>
    <t>ASGI-2018-011</t>
  </si>
  <si>
    <t>Tap Rock Creek-Lane 34.5kV</t>
  </si>
  <si>
    <t>ASGI-2020-001</t>
  </si>
  <si>
    <t>ASGI-2020-003</t>
  </si>
  <si>
    <t>GEN-2014-031</t>
  </si>
  <si>
    <t>DIS-14-2</t>
  </si>
  <si>
    <t>GRIS</t>
  </si>
  <si>
    <t>ASGI-2013-004</t>
  </si>
  <si>
    <t>Garden City 115kV substation, bus 531445</t>
  </si>
  <si>
    <t>GEN-2021-017</t>
  </si>
  <si>
    <t>DIS-21-1</t>
  </si>
  <si>
    <t>Elm Creek 345 kV interconnection substation</t>
  </si>
  <si>
    <t>GEN-2016-147</t>
  </si>
  <si>
    <t>Sidney 115 kV Sub</t>
  </si>
  <si>
    <t>ASGI-2017-013</t>
  </si>
  <si>
    <t>Wosley Substation 69kV</t>
  </si>
  <si>
    <t>ASGI-2021-003</t>
  </si>
  <si>
    <t>GEN-2006-044N</t>
  </si>
  <si>
    <t>DIS-09-1</t>
  </si>
  <si>
    <t>North Petersburg 115kV</t>
  </si>
  <si>
    <t>GEN-2012-004</t>
  </si>
  <si>
    <t>Pooleville-Ratliff (Carter County) 138kV</t>
  </si>
  <si>
    <t>GEN-2006-020N</t>
  </si>
  <si>
    <t>Bloomfield 115kV</t>
  </si>
  <si>
    <t>ASGI-2010-010</t>
  </si>
  <si>
    <t>DIS-10-1</t>
  </si>
  <si>
    <t>GEN-2016-036</t>
  </si>
  <si>
    <t>Granite Falls 115kV substation</t>
  </si>
  <si>
    <t>GEN-2020-014</t>
  </si>
  <si>
    <t>Lonesome Creek 115kV</t>
  </si>
  <si>
    <t>GEN-2016-075</t>
  </si>
  <si>
    <t>Fort Thompson-Grand Island (Grand Prairie) 345kV</t>
  </si>
  <si>
    <t>GEN-2017-172</t>
  </si>
  <si>
    <t>Lawton Eastside - Terry Road 345kV</t>
  </si>
  <si>
    <t>GEN-2017-173</t>
  </si>
  <si>
    <t>GEN-2018-031</t>
  </si>
  <si>
    <t>Blue Valley 161kV Substation</t>
  </si>
  <si>
    <t>GEN-2018-060</t>
  </si>
  <si>
    <t>Axtell-Post Rock 345 kV</t>
  </si>
  <si>
    <t>GEN-2019-021</t>
  </si>
  <si>
    <t>Roosevelt 230kV Substation</t>
  </si>
  <si>
    <t>GEN-2019-053</t>
  </si>
  <si>
    <t>Great Bend-Spearville 230kV line</t>
  </si>
  <si>
    <t>GEN-2019-063</t>
  </si>
  <si>
    <t>Clark County 345kV substation</t>
  </si>
  <si>
    <t>GEN-2019-068</t>
  </si>
  <si>
    <t>Great Bend - Circle 230kV line</t>
  </si>
  <si>
    <t>ASGI-2021-001</t>
  </si>
  <si>
    <t>GEN-2021-042</t>
  </si>
  <si>
    <t>Independence Power &amp; Light, Blue Valley Substation, 161kV Bus</t>
  </si>
  <si>
    <t>GEN-2023-206</t>
  </si>
  <si>
    <t>Battlefield BESS 161 kV Substation</t>
  </si>
  <si>
    <t>GEN-2001-030</t>
  </si>
  <si>
    <t>GEN-2001-040</t>
  </si>
  <si>
    <t>GEN-2017-178</t>
  </si>
  <si>
    <t>Woodring 345kV Substation</t>
  </si>
  <si>
    <t>GEN-2023-135</t>
  </si>
  <si>
    <t>Lydia 345kV substation</t>
  </si>
  <si>
    <t>GEN-2017-232</t>
  </si>
  <si>
    <t xml:space="preserve"> Solar</t>
  </si>
  <si>
    <t>Brown 138kV Substation</t>
  </si>
  <si>
    <t>GEN-2020-069</t>
  </si>
  <si>
    <t>Cody to Valentine 115kV line</t>
  </si>
  <si>
    <t>GEN-2020-043</t>
  </si>
  <si>
    <t>Between Substation 1209 and 1252; 161kV</t>
  </si>
  <si>
    <t>GEN-2020-044</t>
  </si>
  <si>
    <t>GEN-2020-045</t>
  </si>
  <si>
    <t>GEN-2020-003</t>
  </si>
  <si>
    <t>East Substation 69 kV</t>
  </si>
  <si>
    <t>GEN-2009-025</t>
  </si>
  <si>
    <t>TAP Deer Creek – Sinclair 69kV</t>
  </si>
  <si>
    <t>GEN-2008-119O</t>
  </si>
  <si>
    <t>S1399 161kV</t>
  </si>
  <si>
    <t>GEN-2012-001</t>
  </si>
  <si>
    <t>DIS-12-1</t>
  </si>
  <si>
    <t>Tap Grassland - Borden County 230 kv</t>
  </si>
  <si>
    <t>ASGI-2016-012</t>
  </si>
  <si>
    <t>GEN-2020-064</t>
  </si>
  <si>
    <t>4544 Stateline CC 161kV Substation</t>
  </si>
  <si>
    <t>GEN-2016-071</t>
  </si>
  <si>
    <t>Middleton Tap 138kV Substation</t>
  </si>
  <si>
    <t>GEN-2017-022</t>
  </si>
  <si>
    <t>DIS-17-1</t>
  </si>
  <si>
    <t>Altoona- NE Parson 138kV</t>
  </si>
  <si>
    <t>GEN-2002-009</t>
  </si>
  <si>
    <t>Hansford 115kV</t>
  </si>
  <si>
    <t>GEN-2014-033</t>
  </si>
  <si>
    <t>GEN-2014-034</t>
  </si>
  <si>
    <t>GEN-2018-052</t>
  </si>
  <si>
    <t>Roadrunner 115kV Substation</t>
  </si>
  <si>
    <t>GEN-2018-074</t>
  </si>
  <si>
    <t>Denison 230kV Substation</t>
  </si>
  <si>
    <t>GEN-2008-129</t>
  </si>
  <si>
    <t>Pleasant Hill 161kV</t>
  </si>
  <si>
    <t>GEN-2023-GR4</t>
  </si>
  <si>
    <t>Replacement</t>
  </si>
  <si>
    <t>Cunningham 115kV</t>
  </si>
  <si>
    <t>GEN-2017-057</t>
  </si>
  <si>
    <t>Hosston 69kV</t>
  </si>
  <si>
    <t>GEN-2017-074</t>
  </si>
  <si>
    <t>Pryor Junction 138kV sub</t>
  </si>
  <si>
    <t>GEN-2017-073</t>
  </si>
  <si>
    <t>Dry Gulch 161kV sub</t>
  </si>
  <si>
    <t>GEN-2014-013</t>
  </si>
  <si>
    <t>GEN-2016-167</t>
  </si>
  <si>
    <t>Lieberman - North Benton 138 kV Line</t>
  </si>
  <si>
    <t>GEN-2016-067</t>
  </si>
  <si>
    <t>Mingo 345kV</t>
  </si>
  <si>
    <t>GEN-2011-018</t>
  </si>
  <si>
    <t>GEN-2012-028</t>
  </si>
  <si>
    <t>Gotebo 69kV</t>
  </si>
  <si>
    <t>GEN-2018-011</t>
  </si>
  <si>
    <t>Dover 138 kV Switching Station</t>
  </si>
  <si>
    <t>GEN-2018-013</t>
  </si>
  <si>
    <t>Abilene Energy Center-Northview 115kV Line</t>
  </si>
  <si>
    <t>GEN-2001-026</t>
  </si>
  <si>
    <t>Washita 138kV</t>
  </si>
  <si>
    <t>GEN-2020-083</t>
  </si>
  <si>
    <t>Fairview 115kV Substation</t>
  </si>
  <si>
    <t>GEN-2021-019</t>
  </si>
  <si>
    <t>Sooner 345 kV</t>
  </si>
  <si>
    <t>GEN-2023-161</t>
  </si>
  <si>
    <t>Roman Nose 138 kV Substation</t>
  </si>
  <si>
    <t>GEN-2018-004</t>
  </si>
  <si>
    <t>T14 Circuit 115kV line</t>
  </si>
  <si>
    <t>GEN-2017-105</t>
  </si>
  <si>
    <t xml:space="preserve"> Wind</t>
  </si>
  <si>
    <t>Tekamah - Raun 161 kV Line</t>
  </si>
  <si>
    <t>GEN-2021-052</t>
  </si>
  <si>
    <t>Pecan Creek 345kV substation</t>
  </si>
  <si>
    <t>GEN-2021-048</t>
  </si>
  <si>
    <t>Wagener 115kV Substation</t>
  </si>
  <si>
    <t>GEN-2004-023N</t>
  </si>
  <si>
    <t>Coal</t>
  </si>
  <si>
    <t>Columbus Co 115kV</t>
  </si>
  <si>
    <t>GEN-2006-037N1</t>
  </si>
  <si>
    <t>Broken Bow 115kV</t>
  </si>
  <si>
    <t>GEN-2006-031</t>
  </si>
  <si>
    <t>Knoll 115kV</t>
  </si>
  <si>
    <t>GEN-2019-041</t>
  </si>
  <si>
    <t>115kV Monolith Substation</t>
  </si>
  <si>
    <t>GEN-2018-064</t>
  </si>
  <si>
    <t>Tonnece Substation 69kV</t>
  </si>
  <si>
    <t>GEN-2022-100</t>
  </si>
  <si>
    <t>Overton - Sedalia East 161 kV Substation</t>
  </si>
  <si>
    <t>GEN-2006-038N005</t>
  </si>
  <si>
    <t>GEN-2006-038N019</t>
  </si>
  <si>
    <t>Petersburg North 115kV</t>
  </si>
  <si>
    <t>GEN-2023-GR3</t>
  </si>
  <si>
    <t>Norton 115 kV</t>
  </si>
  <si>
    <t>GEN-2007-011N08</t>
  </si>
  <si>
    <t>GEN-2017-023</t>
  </si>
  <si>
    <t>Hugo Power Plant 138 kV Sub</t>
  </si>
  <si>
    <t>GEN-2008-123N</t>
  </si>
  <si>
    <t>Tap Pauline - Hildreth (Rosemont) 115kV</t>
  </si>
  <si>
    <t>ASGI-2016-010</t>
  </si>
  <si>
    <t>Powell Corner 115kV Substation</t>
  </si>
  <si>
    <t>GEN-2022-071</t>
  </si>
  <si>
    <t>Talawanda to Canadian River 138 kV Line Tap</t>
  </si>
  <si>
    <t>GEN-2023-241</t>
  </si>
  <si>
    <t>Winnsboro 138 kV Substation</t>
  </si>
  <si>
    <t>GEN-2006-021</t>
  </si>
  <si>
    <t>Flat Ridge Tap 138kV</t>
  </si>
  <si>
    <t>GEN-2023-GR2</t>
  </si>
  <si>
    <t>Tinker Air Force Base 138kV</t>
  </si>
  <si>
    <t>GEN-2001-014</t>
  </si>
  <si>
    <t>Ft Supply 138kV</t>
  </si>
  <si>
    <t>GEN-2018-108</t>
  </si>
  <si>
    <t>Thistle 345kV substation</t>
  </si>
  <si>
    <t>GEN-2021-077</t>
  </si>
  <si>
    <t>Windsor to AEC Sedalia 161 kV</t>
  </si>
  <si>
    <t>GEN-2023-GR1</t>
  </si>
  <si>
    <t>Anadarko Power Plant 69 kV</t>
  </si>
  <si>
    <t>GEN-2008-079</t>
  </si>
  <si>
    <t>Crooked Creek 115kV</t>
  </si>
  <si>
    <t>GEN-2016-087</t>
  </si>
  <si>
    <t>Campbell County 230 kV line</t>
  </si>
  <si>
    <t>GEN-2008-037</t>
  </si>
  <si>
    <t>Tap Washita - Blue Canyon Wind 138kV</t>
  </si>
  <si>
    <t>GEN-2006-043</t>
  </si>
  <si>
    <t>GEN-2010-003</t>
  </si>
  <si>
    <t>Waverly 345kV</t>
  </si>
  <si>
    <t>GEN-2013-007</t>
  </si>
  <si>
    <t>Tap Prices Falls - Carter 138kV</t>
  </si>
  <si>
    <t>GEN-2014-020</t>
  </si>
  <si>
    <t>Tuttle 138kV</t>
  </si>
  <si>
    <t>GEN-2016-028</t>
  </si>
  <si>
    <t>Clayton 138 kV Sub</t>
  </si>
  <si>
    <t>GEN-2016-139</t>
  </si>
  <si>
    <t>Riverside 345kV Substation</t>
  </si>
  <si>
    <t>GEN-2016-097</t>
  </si>
  <si>
    <t>Tap Southwestern-Fletcher Tap 138kV</t>
  </si>
  <si>
    <t>GEN-2017-036</t>
  </si>
  <si>
    <t>Snyder - Cache 138 kV</t>
  </si>
  <si>
    <t>GEN-2018-024</t>
  </si>
  <si>
    <t>Canadian River-Muskogee and Muskogee-Seminole 345kV</t>
  </si>
  <si>
    <t>GEN-2017-214</t>
  </si>
  <si>
    <t>Logan 230kV Substation</t>
  </si>
  <si>
    <t>GEN-2017-215</t>
  </si>
  <si>
    <t>GEN-2018-026</t>
  </si>
  <si>
    <t>Mustang 138kV Substation</t>
  </si>
  <si>
    <t>GEN-2018-027</t>
  </si>
  <si>
    <t>Tulsa Power Station 138kV Substation</t>
  </si>
  <si>
    <t>GEN-2018-029</t>
  </si>
  <si>
    <t>Horseshoe Lake 138kV Substation</t>
  </si>
  <si>
    <t>GEN-2018-037</t>
  </si>
  <si>
    <t>Looping in OPPD (S1211) (S1220) (S1211) (S1299) 161kV</t>
  </si>
  <si>
    <t>GEN-2019-002</t>
  </si>
  <si>
    <t>Maid 161kV substation</t>
  </si>
  <si>
    <t>GEN-2019-009</t>
  </si>
  <si>
    <t>S1263 Brock 161kV substation</t>
  </si>
  <si>
    <t>GEN-2019-044</t>
  </si>
  <si>
    <t>North Fort Dodge 115kV Substation</t>
  </si>
  <si>
    <t>GEN-2020-078</t>
  </si>
  <si>
    <t>Substation 1226 to Substation 1237, 161kV Tap</t>
  </si>
  <si>
    <t>GEN-2020-092</t>
  </si>
  <si>
    <t xml:space="preserve">Pryor Junction - Midwest Carbide 138kV line </t>
  </si>
  <si>
    <t>GEN-2021-064</t>
  </si>
  <si>
    <t>Carnegie South 138kV</t>
  </si>
  <si>
    <t>GEN-2021-088</t>
  </si>
  <si>
    <t>Cedar Lane - Canadian 138 kV Transmission Line</t>
  </si>
  <si>
    <t>GEN-2021-001</t>
  </si>
  <si>
    <t>138kV Brown Substation</t>
  </si>
  <si>
    <t>GEN-2021-039</t>
  </si>
  <si>
    <t>New 161kV substation looping in OPPD 161kV lines S1211 to S1220 and S1211 to S1299</t>
  </si>
  <si>
    <t>GEN-2021-041</t>
  </si>
  <si>
    <t>GEN-2022-102</t>
  </si>
  <si>
    <t>Liberty West 161 kV</t>
  </si>
  <si>
    <t>GEN-2022-154</t>
  </si>
  <si>
    <t>Canadian Switch 138 kV Substation</t>
  </si>
  <si>
    <t>GEN-2022-156</t>
  </si>
  <si>
    <t>Silver City 138 kV Substation</t>
  </si>
  <si>
    <t>GEN-2022-012</t>
  </si>
  <si>
    <t>Woodward 345 kV Substation</t>
  </si>
  <si>
    <t>GEN-2023-173</t>
  </si>
  <si>
    <t xml:space="preserve">Holcomb 345 kV </t>
  </si>
  <si>
    <t>GEN-2023-055</t>
  </si>
  <si>
    <t>Kerr Grove 161 kV</t>
  </si>
  <si>
    <t>GEN-2023-061</t>
  </si>
  <si>
    <t>Carthage 161 kV Substation</t>
  </si>
  <si>
    <t>GEN-2023-069</t>
  </si>
  <si>
    <t>Tupelo - Atoka 138 kV Line</t>
  </si>
  <si>
    <t>GEN-2023-104</t>
  </si>
  <si>
    <t>Mooreland - Noel 138 kV Line</t>
  </si>
  <si>
    <t>GEN-2001-039M</t>
  </si>
  <si>
    <t>Central Plains Tap 115kV</t>
  </si>
  <si>
    <t>GEN-2011-010</t>
  </si>
  <si>
    <t>GEN-2006-002</t>
  </si>
  <si>
    <t>GEN-2008-003</t>
  </si>
  <si>
    <t>Woodward EHV 138kV</t>
  </si>
  <si>
    <t>GEN-2017-061</t>
  </si>
  <si>
    <t>GRDA1 to CLARMR 5 161kV line</t>
  </si>
  <si>
    <t>GEN-2017-047</t>
  </si>
  <si>
    <t>Bull Creek 115 kV substation</t>
  </si>
  <si>
    <t>GEN-2021-027</t>
  </si>
  <si>
    <t>Olive Creek 115 kV Substation</t>
  </si>
  <si>
    <t>GEN-2017-100</t>
  </si>
  <si>
    <t>Texas County 115kV</t>
  </si>
  <si>
    <t>GEN-2014-001IS</t>
  </si>
  <si>
    <t>Sulphur 115kV</t>
  </si>
  <si>
    <t>GEN-2017-068</t>
  </si>
  <si>
    <t>Gordon Evans 138kV Substation</t>
  </si>
  <si>
    <t>GEN-2001-039A</t>
  </si>
  <si>
    <t>Shooting Star Tap 115kV</t>
  </si>
  <si>
    <t>GEN-2011-050</t>
  </si>
  <si>
    <t>Tap Rush Springs - Marlow 138kV</t>
  </si>
  <si>
    <t>GEN-2016-121</t>
  </si>
  <si>
    <t>Roadrunner 115kV</t>
  </si>
  <si>
    <t>GEN-2019-023</t>
  </si>
  <si>
    <t>WAPA-UGP Mingusville 230kV</t>
  </si>
  <si>
    <t>GEN-2011-040</t>
  </si>
  <si>
    <t>GEN-2020-012</t>
  </si>
  <si>
    <t>Snyder – Altus Jct. 138kV</t>
  </si>
  <si>
    <t>GEN-2021-034</t>
  </si>
  <si>
    <t>Rokeby 115 kV Substation</t>
  </si>
  <si>
    <t>GEN-2021-035</t>
  </si>
  <si>
    <t>Tap Sunflower Santana 115kV Transmission Line</t>
  </si>
  <si>
    <t>GEN-2022-104</t>
  </si>
  <si>
    <t>Brown - South Coleman Junction 138kV line</t>
  </si>
  <si>
    <t>GEN-2017-234</t>
  </si>
  <si>
    <t>Spalding to North Loup 115kV</t>
  </si>
  <si>
    <t>GEN-2023-088</t>
  </si>
  <si>
    <t>Pharaoh 138 kV Substation</t>
  </si>
  <si>
    <t>GEN-2011-027</t>
  </si>
  <si>
    <t>Wakefield 230kV</t>
  </si>
  <si>
    <t>GEN-2012-007</t>
  </si>
  <si>
    <t>Rubart 115kV</t>
  </si>
  <si>
    <t>GEN-2015-013</t>
  </si>
  <si>
    <t>Snyder 138kV</t>
  </si>
  <si>
    <t>GEN-2018-049</t>
  </si>
  <si>
    <t>Thistle 345kV Substation</t>
  </si>
  <si>
    <t>GEN-2023-153</t>
  </si>
  <si>
    <t>Grant 115 kV Substation</t>
  </si>
  <si>
    <t>GEN-2005-008</t>
  </si>
  <si>
    <t>Woodward 138kV</t>
  </si>
  <si>
    <t>GEN-2012-041</t>
  </si>
  <si>
    <t>OMPA</t>
  </si>
  <si>
    <t>GEN-2002-005</t>
  </si>
  <si>
    <t>Red Hills Tap 138kV</t>
  </si>
  <si>
    <t>GEN-2017-077</t>
  </si>
  <si>
    <t>Explorer Claremore Tap COOYYAH4</t>
  </si>
  <si>
    <t>GEN-2018-069</t>
  </si>
  <si>
    <t>GEN-2022-009</t>
  </si>
  <si>
    <t>Judson Substation 345 kV</t>
  </si>
  <si>
    <t>GEN-2023-092</t>
  </si>
  <si>
    <t>Unger - Frogville 138 kV line</t>
  </si>
  <si>
    <t>GEN-2017-097</t>
  </si>
  <si>
    <t>Underwood 115 kV Sub</t>
  </si>
  <si>
    <t>GEN-2017-182</t>
  </si>
  <si>
    <t>Tobias 345kV Substation</t>
  </si>
  <si>
    <t>GEN-2017-196</t>
  </si>
  <si>
    <t>West Gardner 345kV</t>
  </si>
  <si>
    <t>GEN-2006-046</t>
  </si>
  <si>
    <t>Dewey 138kV</t>
  </si>
  <si>
    <t>GEN-2017-188</t>
  </si>
  <si>
    <t>Asbury 161 kV</t>
  </si>
  <si>
    <t>GEN-2023-120</t>
  </si>
  <si>
    <t>Kress 115 kV Substation</t>
  </si>
  <si>
    <t>GEN-2023-034</t>
  </si>
  <si>
    <t>Clear Water - Waco 138 kV line</t>
  </si>
  <si>
    <t>GEN-2007-040</t>
  </si>
  <si>
    <t>Buckner 345kV</t>
  </si>
  <si>
    <t>GEN-2006-035</t>
  </si>
  <si>
    <t>GEN-2022-007</t>
  </si>
  <si>
    <t>Lang - Reading 115 kV Transmission Line</t>
  </si>
  <si>
    <t>GEN-2023-063</t>
  </si>
  <si>
    <t>Catoosa - Owasso 88th 138 kV line</t>
  </si>
  <si>
    <t>GEN-2017-027</t>
  </si>
  <si>
    <t>GEN-2020-010</t>
  </si>
  <si>
    <t>Seiling-Taloga Substations 138kV</t>
  </si>
  <si>
    <t>GEN-2022-065</t>
  </si>
  <si>
    <t>tap on Arthur Mullergreen-Spearville 230 kV line</t>
  </si>
  <si>
    <t>GEN-2013-012</t>
  </si>
  <si>
    <t>Redbud 345kV</t>
  </si>
  <si>
    <t>GEN-2016-102</t>
  </si>
  <si>
    <t>Blue River 138kV</t>
  </si>
  <si>
    <t>GEN-2018-079</t>
  </si>
  <si>
    <t>Farmland-Delaware 138kV line</t>
  </si>
  <si>
    <t>GEN-2013-027</t>
  </si>
  <si>
    <t>Tolk - Yoakum 230kV</t>
  </si>
  <si>
    <t>GEN-2016-020</t>
  </si>
  <si>
    <t>WIND</t>
  </si>
  <si>
    <t>Moreland 138kV Substation</t>
  </si>
  <si>
    <t>GEN-2017-060</t>
  </si>
  <si>
    <t>GEN-2017-082</t>
  </si>
  <si>
    <t>Asbury Plant 161 kV</t>
  </si>
  <si>
    <t>GEN-2008-023</t>
  </si>
  <si>
    <t>Hobart Junction 138kV</t>
  </si>
  <si>
    <t>GEN-2011-057</t>
  </si>
  <si>
    <t>Creswell 138kV</t>
  </si>
  <si>
    <t>GEN-2015-096</t>
  </si>
  <si>
    <t>Brady 230kV substation</t>
  </si>
  <si>
    <t>GEN-2017-086</t>
  </si>
  <si>
    <t>Viola 345kV</t>
  </si>
  <si>
    <t>GEN-2017-171</t>
  </si>
  <si>
    <t>GEN-2017-187</t>
  </si>
  <si>
    <t>Flatland 115 kV Substation</t>
  </si>
  <si>
    <t>GEN-2018-009</t>
  </si>
  <si>
    <t>Cimarron 115kV Substation</t>
  </si>
  <si>
    <t>GEN-2018-003</t>
  </si>
  <si>
    <t>North Boston-Bann 138kV Line</t>
  </si>
  <si>
    <t>GEN-2019-003</t>
  </si>
  <si>
    <t>GEN-2019-037</t>
  </si>
  <si>
    <t>Leland Olds 345kV substation</t>
  </si>
  <si>
    <t>GEN-2019-054</t>
  </si>
  <si>
    <t>Great Bend- Circle 230kV line</t>
  </si>
  <si>
    <t>GEN-2019-055</t>
  </si>
  <si>
    <t>GEN-2019-058</t>
  </si>
  <si>
    <t>GEN-2020-088</t>
  </si>
  <si>
    <t>La Russell 161 kV Substation</t>
  </si>
  <si>
    <t>GEN-2020-072</t>
  </si>
  <si>
    <t>Windsor to AEC Sedalia 161 kV line</t>
  </si>
  <si>
    <t>GEN-2020-073</t>
  </si>
  <si>
    <t>SE Ottawa to Pleasant Valley 161kV</t>
  </si>
  <si>
    <t>GEN-2021-103</t>
  </si>
  <si>
    <t>Evergy's Atlantic Substation115kV bus</t>
  </si>
  <si>
    <t>GEN-2021-021</t>
  </si>
  <si>
    <t>Carpenter 345 kV Substation</t>
  </si>
  <si>
    <t>GEN-2022-235</t>
  </si>
  <si>
    <t xml:space="preserve">El Reno SW 138 kV </t>
  </si>
  <si>
    <t>GEN-2022-238</t>
  </si>
  <si>
    <t>Maud 138 kV substation</t>
  </si>
  <si>
    <t>GEN-2022-111</t>
  </si>
  <si>
    <t>Wilkes 345 kV Substation</t>
  </si>
  <si>
    <t>GEN-2022-017</t>
  </si>
  <si>
    <t>Woodward 345kV Substation</t>
  </si>
  <si>
    <t>GEN-2023-132</t>
  </si>
  <si>
    <t xml:space="preserve">Jonesboro - Independence 161 kV </t>
  </si>
  <si>
    <t>GEN-2023-170</t>
  </si>
  <si>
    <t>Salisbury 161 kV Substation</t>
  </si>
  <si>
    <t>GEN-2023-171</t>
  </si>
  <si>
    <t>Sub M 161 kV Substation</t>
  </si>
  <si>
    <t>GEN-2023-230</t>
  </si>
  <si>
    <t>Red Pointe 138 kV Substation</t>
  </si>
  <si>
    <t>GEN-2023-057</t>
  </si>
  <si>
    <t>Pawnee Switch 138 kV</t>
  </si>
  <si>
    <t>GEN-2007-052</t>
  </si>
  <si>
    <t>Anadarko 138kV</t>
  </si>
  <si>
    <t>GEN-2023-GR5</t>
  </si>
  <si>
    <t>Plant X 115 kV Substation</t>
  </si>
  <si>
    <t>GEN-2018-071</t>
  </si>
  <si>
    <t>Interconnecting into OG&amp;E's Ranch Road 345kV substation by tapping a 0.1 gen tie line into the existing Frontier II gen-tie line</t>
  </si>
  <si>
    <t>GEN-2018-072</t>
  </si>
  <si>
    <t>GEN-2016-022</t>
  </si>
  <si>
    <t>GEN-2017-146</t>
  </si>
  <si>
    <t>Deaf Smith-Plant X 230kV</t>
  </si>
  <si>
    <t>GEN-2007-050</t>
  </si>
  <si>
    <t>ICS1</t>
  </si>
  <si>
    <t>GEN-2017-221</t>
  </si>
  <si>
    <t>Buffalo Flats 345kV Substation</t>
  </si>
  <si>
    <t>GEN-2015-015</t>
  </si>
  <si>
    <t>Tap Medford Tap – Coyote 138kV</t>
  </si>
  <si>
    <t>GEN-2019-045</t>
  </si>
  <si>
    <t>DeGrasse 138kV Substation</t>
  </si>
  <si>
    <t>GEN-2021-063</t>
  </si>
  <si>
    <t>Craig JCT 138kV</t>
  </si>
  <si>
    <t>GEN-2021-101</t>
  </si>
  <si>
    <t>Evergy's Midland Substation 115kV bus</t>
  </si>
  <si>
    <t>GEN-2015-007</t>
  </si>
  <si>
    <t>Hoskins 345kV</t>
  </si>
  <si>
    <t>GEN-2017-140</t>
  </si>
  <si>
    <t>Clarksville 345kV Switching Station</t>
  </si>
  <si>
    <t>GEN-2018-106</t>
  </si>
  <si>
    <t>Longwood 345kV substation</t>
  </si>
  <si>
    <t>GEN-2011-020</t>
  </si>
  <si>
    <t>Woodward EHV 345kV</t>
  </si>
  <si>
    <t>GEN-2010-009</t>
  </si>
  <si>
    <t>GEN-2006-018</t>
  </si>
  <si>
    <t>TUCO 230kV</t>
  </si>
  <si>
    <t>GEN-2016-126</t>
  </si>
  <si>
    <t>Arbuckle 138kV substation</t>
  </si>
  <si>
    <t>GEN-2019-039</t>
  </si>
  <si>
    <t>Columbus Southeast-Rising City 115kV</t>
  </si>
  <si>
    <t>GEN-2011-019</t>
  </si>
  <si>
    <t>GEN-2016-145</t>
  </si>
  <si>
    <t>GEN-2016-146</t>
  </si>
  <si>
    <t>GEN-2022-075</t>
  </si>
  <si>
    <t>Tap on the Spearville - Post Rock 345kV line</t>
  </si>
  <si>
    <t>GEN-2023-193</t>
  </si>
  <si>
    <t>Pirkey - Whitney 138 kV Line</t>
  </si>
  <si>
    <t>GEN-2016-128</t>
  </si>
  <si>
    <t>Woodring 345kV</t>
  </si>
  <si>
    <t>GEN-2012-024</t>
  </si>
  <si>
    <t>Clark County 345kV</t>
  </si>
  <si>
    <t>GEN-2017-119</t>
  </si>
  <si>
    <t>Elm Creek 345kV substation</t>
  </si>
  <si>
    <t>GEN-2017-222</t>
  </si>
  <si>
    <t>GEN-2019-065</t>
  </si>
  <si>
    <t>Overton-Northwest Henderson 138kV</t>
  </si>
  <si>
    <t>IA PENDING</t>
  </si>
  <si>
    <t>GEN-2022-136</t>
  </si>
  <si>
    <t>Colbert 138 kV Substation</t>
  </si>
  <si>
    <t>GEN-2022-145</t>
  </si>
  <si>
    <t>Weatherford Jct. to Hinton 138 kV line</t>
  </si>
  <si>
    <t>GEN-2022-038</t>
  </si>
  <si>
    <t>Longwood to Scottville 138 kV line</t>
  </si>
  <si>
    <t>GEN-2023-205</t>
  </si>
  <si>
    <t>McAlester City - Weleetka 138 kV line</t>
  </si>
  <si>
    <t>GEN-2021-108</t>
  </si>
  <si>
    <t>OPPD 345KV Cass County Substation</t>
  </si>
  <si>
    <t>GEN-2017-018</t>
  </si>
  <si>
    <t>Thistle 345 kV sub</t>
  </si>
  <si>
    <t>GEN-2017-005</t>
  </si>
  <si>
    <t>Marmaton - Litchfield 161 kV</t>
  </si>
  <si>
    <t>GEN-2023-210</t>
  </si>
  <si>
    <t>Prague - Chernicky 138 kV Line</t>
  </si>
  <si>
    <t>GEN-2018-089</t>
  </si>
  <si>
    <t>Newhart 230kV Substation</t>
  </si>
  <si>
    <t>GEN-2015-064</t>
  </si>
  <si>
    <t>Mingo 115kV</t>
  </si>
  <si>
    <t>GEN-2011-014</t>
  </si>
  <si>
    <t>Beaver County-Woodward EHV Dbl Ckt (Badger) 345kV</t>
  </si>
  <si>
    <t>GEN-2009-008</t>
  </si>
  <si>
    <t>GEN-2007-021</t>
  </si>
  <si>
    <t>GEN-2005-013</t>
  </si>
  <si>
    <t>Caney River 345kV</t>
  </si>
  <si>
    <t>GEN-2015-001</t>
  </si>
  <si>
    <t>GEN-2015-016</t>
  </si>
  <si>
    <t>Tap Marmaton - Centerville 161kV</t>
  </si>
  <si>
    <t>GEN-2015-082</t>
  </si>
  <si>
    <t>Beaver County - Woodward EHV Dbl Ckt (Badger) 345kV</t>
  </si>
  <si>
    <t>GEN-2015-089</t>
  </si>
  <si>
    <t>Utica 230 kV Substation</t>
  </si>
  <si>
    <t>GEN-2015-048</t>
  </si>
  <si>
    <t>Cleo Corner 138kV</t>
  </si>
  <si>
    <t>GEN-2016-032</t>
  </si>
  <si>
    <t>Crescent Substation 138 kV</t>
  </si>
  <si>
    <t>GEN-2015-034</t>
  </si>
  <si>
    <t>GEN-2016-074</t>
  </si>
  <si>
    <t>Sweetwater 345kV</t>
  </si>
  <si>
    <t>GEN-2016-094</t>
  </si>
  <si>
    <t>Tap Ft Thompson - Oahe 230kV Line (Single Circuit)</t>
  </si>
  <si>
    <t>GEN-2016-095</t>
  </si>
  <si>
    <t>Gracemont-Lawton East Side 345kV</t>
  </si>
  <si>
    <t>GEN-2017-075</t>
  </si>
  <si>
    <t>Hugo-Sunnyside 345 kV</t>
  </si>
  <si>
    <t>GEN-2017-092</t>
  </si>
  <si>
    <t>GEN-2017-033</t>
  </si>
  <si>
    <t>Oklaunion 345 kV sub</t>
  </si>
  <si>
    <t>GEN-2017-094</t>
  </si>
  <si>
    <t>Fort Thompson-Huron 230 kV</t>
  </si>
  <si>
    <t>GEN-2017-121</t>
  </si>
  <si>
    <t>Sumner 138kV</t>
  </si>
  <si>
    <t>GEN-2017-133</t>
  </si>
  <si>
    <t>Arcadia 345kV</t>
  </si>
  <si>
    <t>GEN-2017-144</t>
  </si>
  <si>
    <t>Holt County 345kV</t>
  </si>
  <si>
    <t>GEN-2018-028</t>
  </si>
  <si>
    <t>Tulsa North 138kV Substation</t>
  </si>
  <si>
    <t>GEN-2018-033</t>
  </si>
  <si>
    <t>Cass County 345kV Substation</t>
  </si>
  <si>
    <t>GEN-2018-050</t>
  </si>
  <si>
    <t>Longwood 345kV Substation</t>
  </si>
  <si>
    <t>GEN-2018-025</t>
  </si>
  <si>
    <t>Fort Calhoun 345kV Substation</t>
  </si>
  <si>
    <t>GEN-2019-012</t>
  </si>
  <si>
    <t>Woodward 345kV substation</t>
  </si>
  <si>
    <t>GEN-2019-016</t>
  </si>
  <si>
    <t xml:space="preserve">Dadeville 161kV Substation </t>
  </si>
  <si>
    <t>GEN-2020-081</t>
  </si>
  <si>
    <t>Tenaska Switching Substation 345kV</t>
  </si>
  <si>
    <t>GEN-2020-060</t>
  </si>
  <si>
    <t>Lubbock East Substation 230 kV</t>
  </si>
  <si>
    <t>GEN-2021-038</t>
  </si>
  <si>
    <t>Welsh 345kV Substation</t>
  </si>
  <si>
    <t>GEN-2021-040</t>
  </si>
  <si>
    <t>OPPD District, Cass County Power Plant Substation, 345kV Bus</t>
  </si>
  <si>
    <t>GEN-2022-142</t>
  </si>
  <si>
    <t>Shoal Creek 161 kV Substation</t>
  </si>
  <si>
    <t>GEN-2022-143</t>
  </si>
  <si>
    <t>Caney Creek 138 kV Substation</t>
  </si>
  <si>
    <t>GEN-2022-144</t>
  </si>
  <si>
    <t>Blue Mills BESS 161kV Substation</t>
  </si>
  <si>
    <t>GEN-2022-098</t>
  </si>
  <si>
    <t>Bison 345kV Substation</t>
  </si>
  <si>
    <t>GEN-2022-130</t>
  </si>
  <si>
    <t>Battlefield BESS 161kV</t>
  </si>
  <si>
    <t>GEN-2022-155</t>
  </si>
  <si>
    <t>Horseshoe Lake 138 kV Substation</t>
  </si>
  <si>
    <t>GEN-2022-006</t>
  </si>
  <si>
    <t>Neosho - N345  161 kV Substation</t>
  </si>
  <si>
    <t>GEN-2022-024</t>
  </si>
  <si>
    <t>Tap of Neosho - LaCygne 345 kV Line</t>
  </si>
  <si>
    <t>GEN-2022-054</t>
  </si>
  <si>
    <t>Wolf Creek - Blackberry 345 kV Tap</t>
  </si>
  <si>
    <t>GEN-2022-055</t>
  </si>
  <si>
    <t>Sunshine North to Anadarko 138 kV</t>
  </si>
  <si>
    <t>GEN-2023-172</t>
  </si>
  <si>
    <t>GEN-2023-177</t>
  </si>
  <si>
    <t>Paoli - Seminole 138 kV line tap</t>
  </si>
  <si>
    <t>GEN-2023-033</t>
  </si>
  <si>
    <t>Liberty South 161 kV Substation</t>
  </si>
  <si>
    <t>GEN-2023-035</t>
  </si>
  <si>
    <t>Cleveland - Amber Tap 138 kV Line</t>
  </si>
  <si>
    <t>GEN-2023-037</t>
  </si>
  <si>
    <t>Nearman 161 kV Substation</t>
  </si>
  <si>
    <t>GEN-2023-038</t>
  </si>
  <si>
    <t>Lula 138 kV Substation</t>
  </si>
  <si>
    <t>GEN-2023-059</t>
  </si>
  <si>
    <t>Tap Rockhill to South Shreveport 138 kV line</t>
  </si>
  <si>
    <t>GEN-2023-064</t>
  </si>
  <si>
    <t>RS Kerr-Stigler 161 kV line</t>
  </si>
  <si>
    <t>GEN-2007-046</t>
  </si>
  <si>
    <t>Hitchland 115kV</t>
  </si>
  <si>
    <t>GEN-2010-051</t>
  </si>
  <si>
    <t>GEN-2015-005</t>
  </si>
  <si>
    <t>Mullen Creek-Sibley (Ketchum) 345kV</t>
  </si>
  <si>
    <t>GEN-2017-010</t>
  </si>
  <si>
    <t>Rhame 230 kV Sub</t>
  </si>
  <si>
    <t>GEN-2017-040</t>
  </si>
  <si>
    <t>GEN-2008-124</t>
  </si>
  <si>
    <t>Clark County-Spearville Ckt 1 (Ironwood) 345kV</t>
  </si>
  <si>
    <t>GEN-2018-128</t>
  </si>
  <si>
    <t>Renfrow-Viola 345 kV</t>
  </si>
  <si>
    <t>GEN-2008-092</t>
  </si>
  <si>
    <t>GEN-2014-001</t>
  </si>
  <si>
    <t>Tap Wichita - Emporia Energy Center 345kV</t>
  </si>
  <si>
    <t>GEN-2010-057</t>
  </si>
  <si>
    <t>Rice County 230kV</t>
  </si>
  <si>
    <t>GEN-2003-006A</t>
  </si>
  <si>
    <t>Elm Creek 230kV</t>
  </si>
  <si>
    <t>GEN-2008-086N02</t>
  </si>
  <si>
    <t>GEN-2017-004</t>
  </si>
  <si>
    <t>Elm Creek - Summit 345 kV</t>
  </si>
  <si>
    <t>GEN-2017-220</t>
  </si>
  <si>
    <t>GEN-2017-226</t>
  </si>
  <si>
    <t>GEN-2017-227</t>
  </si>
  <si>
    <t>GEN-2018-132</t>
  </si>
  <si>
    <t>Antelope - Hoskins 345 kV</t>
  </si>
  <si>
    <t>GEN-2020-020</t>
  </si>
  <si>
    <t>Tap the 345 kV Northwest Texarkana - Valliant line</t>
  </si>
  <si>
    <t>GEN-2021-107</t>
  </si>
  <si>
    <t>Evergy 345kV Jeffrey Energy Center</t>
  </si>
  <si>
    <t>GEN-2016-004</t>
  </si>
  <si>
    <t>Basin Electric 230 kV</t>
  </si>
  <si>
    <t>GEN-2016-130</t>
  </si>
  <si>
    <t>Leland Olds 345 kV</t>
  </si>
  <si>
    <t>GEN-2015-065</t>
  </si>
  <si>
    <t>DIS-15-2</t>
  </si>
  <si>
    <t>GEN-2013-032</t>
  </si>
  <si>
    <t>Antelope 115kV</t>
  </si>
  <si>
    <t>GEN-2022-147</t>
  </si>
  <si>
    <t>Tuco 345kV</t>
  </si>
  <si>
    <t>GEN-2021-025</t>
  </si>
  <si>
    <t>Western Farmers 138kV Mooreland Substation</t>
  </si>
  <si>
    <t>GEN-2018-057</t>
  </si>
  <si>
    <t>Gordon Evans 138kV</t>
  </si>
  <si>
    <t>GEN-2021-033</t>
  </si>
  <si>
    <t xml:space="preserve">Branch 161kV Substation </t>
  </si>
  <si>
    <t>GEN-2021-036</t>
  </si>
  <si>
    <t>Craig to Patterson 138 kV Transmission Line</t>
  </si>
  <si>
    <t>GEN-2020-090</t>
  </si>
  <si>
    <t>Wolf Creek - Blackberry 345 kV Substation</t>
  </si>
  <si>
    <t>GEN-2011-045</t>
  </si>
  <si>
    <t>NG CT</t>
  </si>
  <si>
    <t>Jones 230kV</t>
  </si>
  <si>
    <t>GEN-2019-011</t>
  </si>
  <si>
    <t>Yoakum 345kV Substation</t>
  </si>
  <si>
    <t>GEN-2017-233</t>
  </si>
  <si>
    <t>GEN-2018-082</t>
  </si>
  <si>
    <t>Pittsburg 345kV Substation</t>
  </si>
  <si>
    <t>GEN-2020-013</t>
  </si>
  <si>
    <t>Orleans-Holdrege Substation 115kV</t>
  </si>
  <si>
    <t>GEN-2022-176</t>
  </si>
  <si>
    <t>Northeastern - Delaware 345 kV transmission line</t>
  </si>
  <si>
    <t>GEN-2023-225</t>
  </si>
  <si>
    <t>GEN-2015-066</t>
  </si>
  <si>
    <t>GEN-2015-090</t>
  </si>
  <si>
    <t>GEN-2018-131</t>
  </si>
  <si>
    <t>GEN-2020-079</t>
  </si>
  <si>
    <t>Riverton-Neosho 161kV line</t>
  </si>
  <si>
    <t>GEN-2021-049</t>
  </si>
  <si>
    <t>GEN-2016-043</t>
  </si>
  <si>
    <t>GEN-2023-229</t>
  </si>
  <si>
    <t>Southwestern Power Station 138 kV Substation (SWS4)</t>
  </si>
  <si>
    <t>GEN-2018-125</t>
  </si>
  <si>
    <t>New switching station on Gentleman to Sweetwater 345kV line</t>
  </si>
  <si>
    <t>GEN-2021-018</t>
  </si>
  <si>
    <t>GEN-2022-214</t>
  </si>
  <si>
    <t>Gill - Viola 138 kV Line Break</t>
  </si>
  <si>
    <t>GEN-2023-223</t>
  </si>
  <si>
    <t>GEN-2002-022</t>
  </si>
  <si>
    <t>Bushland 230kV</t>
  </si>
  <si>
    <t>GEN-2017-141</t>
  </si>
  <si>
    <t>GEN-2014-064</t>
  </si>
  <si>
    <t>GEN-2016-003</t>
  </si>
  <si>
    <t>Badger-Woodward EHV Dbl Ckt 345kV</t>
  </si>
  <si>
    <t>GEN-2005-012</t>
  </si>
  <si>
    <t>GEN-2003-019</t>
  </si>
  <si>
    <t>Smoky Hills Tap 230kV</t>
  </si>
  <si>
    <t>GEN-2021-068</t>
  </si>
  <si>
    <t>SUNC Spearville - Holcomb 345kV</t>
  </si>
  <si>
    <t>GEN-2021-069</t>
  </si>
  <si>
    <t>GEN-2014-057</t>
  </si>
  <si>
    <t>GEN-2016-068</t>
  </si>
  <si>
    <t>GEN-2017-134</t>
  </si>
  <si>
    <t>GEN-2017-164</t>
  </si>
  <si>
    <t>GEN-2017-201</t>
  </si>
  <si>
    <t>Hoskins 345kV Substation</t>
  </si>
  <si>
    <t>GEN-2017-150</t>
  </si>
  <si>
    <t>GEN-2018-115</t>
  </si>
  <si>
    <t>Lawton East Side 345kV/138kv Substation</t>
  </si>
  <si>
    <t>GEN-2020-094</t>
  </si>
  <si>
    <t>Neb. City - 103rd &amp; Rokeby 345 kV</t>
  </si>
  <si>
    <t>GEN-2020-008</t>
  </si>
  <si>
    <t>Corporation Carpenter 345kV Substation</t>
  </si>
  <si>
    <t>GEN-2021-016</t>
  </si>
  <si>
    <t>Sunnyside-Johnston 345 kV</t>
  </si>
  <si>
    <t>GEN-2021-043</t>
  </si>
  <si>
    <t>8000 SW 12th (Rokeby) Station, 115kV Bus</t>
  </si>
  <si>
    <t>GEN-2021-047</t>
  </si>
  <si>
    <t>Tulsa (Bus #509852) - Igloo (Bus #513596)  345kV line</t>
  </si>
  <si>
    <t>GEN-2022-083</t>
  </si>
  <si>
    <t>GEN-2022-010</t>
  </si>
  <si>
    <t>GEN-2023-199</t>
  </si>
  <si>
    <t>GEN-2023-220</t>
  </si>
  <si>
    <t>Emporia Energy Center - Swissvale 345 kV Line</t>
  </si>
  <si>
    <t>GEN-2023-221</t>
  </si>
  <si>
    <t>GEN-2008-018</t>
  </si>
  <si>
    <t>Finney 345kV</t>
  </si>
  <si>
    <t>GEN-2016-017</t>
  </si>
  <si>
    <t>Chappelle Creek 345kV</t>
  </si>
  <si>
    <t>GEN-2016-061</t>
  </si>
  <si>
    <t>Sooner-Woodring 345 kV line</t>
  </si>
  <si>
    <t>GEN-2016-050</t>
  </si>
  <si>
    <t>Axtell – Post Rock 345 kV</t>
  </si>
  <si>
    <t>GEN-2018-055</t>
  </si>
  <si>
    <t xml:space="preserve">Terry Road 345kV station (shared with Rush Springs Windfarm on a common gentie) </t>
  </si>
  <si>
    <t>GEN-2018-015</t>
  </si>
  <si>
    <t>Tuco-Oklaunion 345kV Line</t>
  </si>
  <si>
    <t>GEN-2019-030</t>
  </si>
  <si>
    <t>Spearville to Clark County 345 kV line</t>
  </si>
  <si>
    <t>GEN-2021-029</t>
  </si>
  <si>
    <t>Evergy Tap the  La Cygne to Stillwel 345 kV Line</t>
  </si>
  <si>
    <t>GEN-2018-067</t>
  </si>
  <si>
    <t xml:space="preserve">115kV Strandahl sub </t>
  </si>
  <si>
    <t>GEN-2020-025</t>
  </si>
  <si>
    <t>Substation 1363; 161kV Substation</t>
  </si>
  <si>
    <t>GEN-2020-028</t>
  </si>
  <si>
    <t>GEN-2023-077</t>
  </si>
  <si>
    <t>GEN-2023-078</t>
  </si>
  <si>
    <t>GEN-2017-149</t>
  </si>
  <si>
    <t>Johnson County 345kV Substation</t>
  </si>
  <si>
    <t>GEN-2017-120</t>
  </si>
  <si>
    <t>Abilene Energy Center-Northview 115kV</t>
  </si>
  <si>
    <t>GEN-2008-047</t>
  </si>
  <si>
    <t>Hitchland-Woodward EHV Dbl Ckt (Beaver County) 345kV</t>
  </si>
  <si>
    <t>GEN-2017-158</t>
  </si>
  <si>
    <t>Tolk 230kV Substation</t>
  </si>
  <si>
    <t>GEN-2017-175</t>
  </si>
  <si>
    <t>Vfodnes-Utica Jct. 230kV</t>
  </si>
  <si>
    <t>GEN-2022-015</t>
  </si>
  <si>
    <t>Tap of Mingo - Red Willow 345 kV Line</t>
  </si>
  <si>
    <t>GEN-2020-031</t>
  </si>
  <si>
    <t>GEN-2020-038</t>
  </si>
  <si>
    <t>Substation 3740; 345kV</t>
  </si>
  <si>
    <t>GEN-2023-079</t>
  </si>
  <si>
    <t>GEN-2016-118</t>
  </si>
  <si>
    <t>Dover Switchyard 138 kV Line</t>
  </si>
  <si>
    <t>GEN-2022-016</t>
  </si>
  <si>
    <t>GEN-2017-137</t>
  </si>
  <si>
    <t>GEN-2020-054</t>
  </si>
  <si>
    <t>Lydia 345 kV Station</t>
  </si>
  <si>
    <t>GEN-2016-021</t>
  </si>
  <si>
    <t>GEN-2012-032</t>
  </si>
  <si>
    <t>Rose Hill-(Ranch Road) Sooner (Open Sky) 345kV</t>
  </si>
  <si>
    <t>GEN-2013-029</t>
  </si>
  <si>
    <t>Renfrow 345kV</t>
  </si>
  <si>
    <t>GEN-2016-046</t>
  </si>
  <si>
    <t>Clark County-Ironwood 345kV</t>
  </si>
  <si>
    <t>GEN-2010-005</t>
  </si>
  <si>
    <t>GEN-2014-021</t>
  </si>
  <si>
    <t>Nebraska City-Mullen Creek (Holt County MO) 345kV</t>
  </si>
  <si>
    <t>GEN-2015-046</t>
  </si>
  <si>
    <t>Tande 345kV</t>
  </si>
  <si>
    <t>GEN-2015-063</t>
  </si>
  <si>
    <t>Woodring-Matthewson 345kV</t>
  </si>
  <si>
    <t>GEN-2015-088</t>
  </si>
  <si>
    <t>GEN-2015-052</t>
  </si>
  <si>
    <t>Open Sky-Rose Hill 345kV</t>
  </si>
  <si>
    <t>GEN-2016-115</t>
  </si>
  <si>
    <t>GEN-2017-014</t>
  </si>
  <si>
    <t>Philip Tap 230 kV</t>
  </si>
  <si>
    <t>GEN-2016-037</t>
  </si>
  <si>
    <t>Chisholm-Gracemont 345kV</t>
  </si>
  <si>
    <t>GEN-2017-151</t>
  </si>
  <si>
    <t>TUCO-Oklaunion 345kV</t>
  </si>
  <si>
    <t>GEN-2017-181</t>
  </si>
  <si>
    <t>GEN-2017-239</t>
  </si>
  <si>
    <t>Mahoney 230kV Substation</t>
  </si>
  <si>
    <t>GEN-2018-048</t>
  </si>
  <si>
    <t>Pecan Creek 345kV Substation</t>
  </si>
  <si>
    <t>GEN-2018-099</t>
  </si>
  <si>
    <t>GEN-2021-053</t>
  </si>
  <si>
    <t>Pecan Creek 345 kV Substation</t>
  </si>
  <si>
    <t>GEN-2021-006</t>
  </si>
  <si>
    <t>Neosho 345kV substation in Labette County, KS</t>
  </si>
  <si>
    <t>GEN-2021-056</t>
  </si>
  <si>
    <t>Viola 345kV Substation</t>
  </si>
  <si>
    <t>GEN-2022-139</t>
  </si>
  <si>
    <t>Pirkey 345kV Substation</t>
  </si>
  <si>
    <t>GEN-2022-073</t>
  </si>
  <si>
    <t>Nashua-Smithville 161kV</t>
  </si>
  <si>
    <t>GEN-2022-013</t>
  </si>
  <si>
    <t>GEN-2023-099</t>
  </si>
  <si>
    <t>Jeffery Energy Center 345 kV Substation</t>
  </si>
  <si>
    <t>GEN-2023-107</t>
  </si>
  <si>
    <t xml:space="preserve">Setab 345 kV </t>
  </si>
  <si>
    <t>GEN-2008-013</t>
  </si>
  <si>
    <t>Hunter 345kV</t>
  </si>
  <si>
    <t>GEN-2010-001</t>
  </si>
  <si>
    <t>GEN-2010-040</t>
  </si>
  <si>
    <t>Cimarron 345kV</t>
  </si>
  <si>
    <t>GEN-2015-023</t>
  </si>
  <si>
    <t>Grand Prairie-Grand Island (Holt County NE) 345kV</t>
  </si>
  <si>
    <t>GEN-2016-149</t>
  </si>
  <si>
    <t>Stranger Creek 345kV</t>
  </si>
  <si>
    <t>GEN-2016-174</t>
  </si>
  <si>
    <t>GEN-2016-111</t>
  </si>
  <si>
    <t>Reno - Summit 345kV</t>
  </si>
  <si>
    <t>GEN-2016-150</t>
  </si>
  <si>
    <t>GEN-2016-176</t>
  </si>
  <si>
    <t>GEN-2017-009</t>
  </si>
  <si>
    <t>Neosho - Caney River 345 kV</t>
  </si>
  <si>
    <t>GEN-2015-036</t>
  </si>
  <si>
    <t>Johnston County 345kV</t>
  </si>
  <si>
    <t>GEN-2016-091</t>
  </si>
  <si>
    <t>GEN-2021-023</t>
  </si>
  <si>
    <t>Wild Plains 345kV Substation</t>
  </si>
  <si>
    <t>GEN-2017-210</t>
  </si>
  <si>
    <t>McCool 345kV Substation</t>
  </si>
  <si>
    <t>GEN-2014-040</t>
  </si>
  <si>
    <t>Castro 115kV</t>
  </si>
  <si>
    <t>GEN-2020-011</t>
  </si>
  <si>
    <t>Axtell 345 kV Substation</t>
  </si>
  <si>
    <t>GEN-2023-015</t>
  </si>
  <si>
    <t>Finney-Carpenter 345 KV line</t>
  </si>
  <si>
    <t>GEN-2016-141</t>
  </si>
  <si>
    <t>GEN-2016-142</t>
  </si>
  <si>
    <t>GEN-2020-084</t>
  </si>
  <si>
    <t>Raun - Fort Calhoun 345 kV</t>
  </si>
  <si>
    <t>GEN-2020-067</t>
  </si>
  <si>
    <t>Tuco to Yoakum 345kV line</t>
  </si>
  <si>
    <t>GEN-2022-161</t>
  </si>
  <si>
    <t>Burns 345kV Substation</t>
  </si>
  <si>
    <t>GEN-2006-044</t>
  </si>
  <si>
    <t>GEN-2017-108</t>
  </si>
  <si>
    <t>Stillwell - Clinton 161kV Line</t>
  </si>
  <si>
    <t>GEN-2017-183</t>
  </si>
  <si>
    <t>Nashua-St. Joe 345kV</t>
  </si>
  <si>
    <t>GEN-2017-184</t>
  </si>
  <si>
    <t>GEN-2021-090</t>
  </si>
  <si>
    <t>GEN-2007-062</t>
  </si>
  <si>
    <t>GEN-2020-057</t>
  </si>
  <si>
    <t>Atlantic 345 kV Substation</t>
  </si>
  <si>
    <t>GEN-2020-058</t>
  </si>
  <si>
    <t>GEN-2023-102</t>
  </si>
  <si>
    <t>GEN-2012-020</t>
  </si>
  <si>
    <t>GEN-2023-222</t>
  </si>
  <si>
    <t>GEN-2023-224</t>
  </si>
  <si>
    <t>GEN-2016-045</t>
  </si>
  <si>
    <t>Mathewson 345kV</t>
  </si>
  <si>
    <t>GEN-2016-057</t>
  </si>
  <si>
    <t>GEN-2018-043</t>
  </si>
  <si>
    <t>Ft. Calhoun - Raun  345 kV Line Break</t>
  </si>
  <si>
    <t>GEN-2020-087</t>
  </si>
  <si>
    <t>Cimmarron to Lawton 345 kV Line</t>
  </si>
  <si>
    <t>GEN-2021-096</t>
  </si>
  <si>
    <t>Wolf Creek - Benton 345 kV</t>
  </si>
  <si>
    <t>GEN-2017-195</t>
  </si>
  <si>
    <t>GEN-2021-070</t>
  </si>
  <si>
    <t>GEN-2021-030</t>
  </si>
  <si>
    <t>Evergy Tap the La Cygne to Stillwel 345 kV Line</t>
  </si>
  <si>
    <t>GEN-2022-GR1</t>
  </si>
  <si>
    <t>Pirkey 138 kV</t>
  </si>
  <si>
    <t>GEN-2013-028</t>
  </si>
  <si>
    <t>Tap N Tulsa - GRDA 1 345kV</t>
  </si>
  <si>
    <t>GEN-2006-008</t>
  </si>
  <si>
    <t>Arsenal Hill 138kV</t>
  </si>
  <si>
    <t>GEN-2011-008</t>
  </si>
  <si>
    <t>GEN-2016-119</t>
  </si>
  <si>
    <t>Spring Creek-Sooner 345kV</t>
  </si>
  <si>
    <t>GEN-2020-007</t>
  </si>
  <si>
    <t>Evergy La Cygne to Wolf Creek 345kV Substation</t>
  </si>
  <si>
    <t>GEN-2023-204</t>
  </si>
  <si>
    <t xml:space="preserve">Welsh-Lydia 345kV Line </t>
  </si>
  <si>
    <t>GEN-2020-065</t>
  </si>
  <si>
    <t>Hobbs-Andrews 345 kV Line</t>
  </si>
  <si>
    <t>GEN-2002-008IS</t>
  </si>
  <si>
    <t>DIS-15-2-PQ</t>
  </si>
  <si>
    <t>GEN-2002-009IS</t>
  </si>
  <si>
    <t>GEN-2007-015IS</t>
  </si>
  <si>
    <t>GEN-2010-001IS</t>
  </si>
  <si>
    <t>GEN-2006-001IS</t>
  </si>
  <si>
    <t>XEL</t>
  </si>
  <si>
    <t>GEN-2006-006IS</t>
  </si>
  <si>
    <t>ASGI-2016-007NWE208</t>
  </si>
  <si>
    <t>GEN-2005-008IS</t>
  </si>
  <si>
    <t>GEN-2006-015IS</t>
  </si>
  <si>
    <t>GEN-2009-018IS</t>
  </si>
  <si>
    <t>GEN-2009-020AIS</t>
  </si>
  <si>
    <t>GEN-2009-026IS</t>
  </si>
  <si>
    <t>GEN-2014-006IS</t>
  </si>
  <si>
    <t>GEN-2014-010IS</t>
  </si>
  <si>
    <t>GEN-2014-014IS</t>
  </si>
  <si>
    <t>GEN-2013-009IS</t>
  </si>
  <si>
    <t>ASGI-2016-005NWE205</t>
  </si>
  <si>
    <t>GEN-2008-008IS</t>
  </si>
  <si>
    <t>GEN-2005-003IS</t>
  </si>
  <si>
    <t>GEN-2006-002IS</t>
  </si>
  <si>
    <t>GEN-2007-014IS</t>
  </si>
  <si>
    <t>GEN-2010-003IS</t>
  </si>
  <si>
    <t>GEN-2007-020IS</t>
  </si>
  <si>
    <t>GEN-2009-001IS</t>
  </si>
  <si>
    <t>GEN-2007-013IS</t>
  </si>
  <si>
    <t>BEPCNDPW1</t>
  </si>
  <si>
    <t>BEPCAyrshire</t>
  </si>
  <si>
    <t>DIS-17-1-PQ</t>
  </si>
  <si>
    <t>BEPCGerled</t>
  </si>
  <si>
    <t>BEPCHummel</t>
  </si>
  <si>
    <t>BEPCNDPW0</t>
  </si>
  <si>
    <t>WAPAMPSWind</t>
  </si>
  <si>
    <t>WAPATitanWind</t>
  </si>
  <si>
    <t>MPC03600</t>
  </si>
  <si>
    <t>DIS-18-1-PQ</t>
  </si>
  <si>
    <t>OTP</t>
  </si>
  <si>
    <t>MPC03700</t>
  </si>
  <si>
    <t>MPC03800</t>
  </si>
  <si>
    <t>MPC03900</t>
  </si>
  <si>
    <t>MPC04000</t>
  </si>
  <si>
    <t>J569</t>
  </si>
  <si>
    <t>GEN-2011-056APQ</t>
  </si>
  <si>
    <t>GEN-2011-056BPQ</t>
  </si>
  <si>
    <t>GEN-2011-056PQ</t>
  </si>
  <si>
    <t>GEN-2007-017IS</t>
  </si>
  <si>
    <t>GEN-2007-018IS</t>
  </si>
  <si>
    <t>NPPDSpringview</t>
  </si>
  <si>
    <t>IR32</t>
  </si>
  <si>
    <t>DIS-17-2-PQ</t>
  </si>
  <si>
    <t>ALTW</t>
  </si>
  <si>
    <t>NPPDColumbusHydro</t>
  </si>
  <si>
    <t>NPPDOrd</t>
  </si>
  <si>
    <t>Heat</t>
  </si>
  <si>
    <t>GEN-2010-036PQ</t>
  </si>
  <si>
    <t>SWPANixaSolar</t>
  </si>
  <si>
    <t>J476</t>
  </si>
  <si>
    <t>MEC</t>
  </si>
  <si>
    <t>PQOKGEMustang</t>
  </si>
  <si>
    <t>SPSLeaCounty</t>
  </si>
  <si>
    <t>LlanoEstacadoWhiteDeer</t>
  </si>
  <si>
    <t>SPSDumas19thSt</t>
  </si>
  <si>
    <t>SPSEtter</t>
  </si>
  <si>
    <t>SPSHopi</t>
  </si>
  <si>
    <t>SPSJal</t>
  </si>
  <si>
    <t>SPSLeaRoad</t>
  </si>
  <si>
    <t>SPSMonument</t>
  </si>
  <si>
    <t>SPSMooreE</t>
  </si>
  <si>
    <t>SPSOcotillo</t>
  </si>
  <si>
    <t>SPSSherman</t>
  </si>
  <si>
    <t>Sunray</t>
  </si>
  <si>
    <t>GEN-2004-008_GEN-2011-011</t>
  </si>
  <si>
    <t>GEN-2011-025_GEN-2023-SR9</t>
  </si>
  <si>
    <t>GEN-2004-017_GEN-2014-028</t>
  </si>
  <si>
    <t>CT/ST</t>
  </si>
  <si>
    <t>GEN-2015-014_GEN-2023-SR12</t>
  </si>
  <si>
    <t>MPC00100</t>
  </si>
  <si>
    <t>MPC00200</t>
  </si>
  <si>
    <t>MPC00300</t>
  </si>
  <si>
    <t>MPC00500</t>
  </si>
  <si>
    <t>MPC00500GRE</t>
  </si>
  <si>
    <t>GRE</t>
  </si>
  <si>
    <t>MPC01200</t>
  </si>
  <si>
    <t>MPC01300</t>
  </si>
  <si>
    <t>MPC02100</t>
  </si>
  <si>
    <t>GEN-2016-030_GEN-2020-SR2</t>
  </si>
  <si>
    <t>GEN-2012-033_GEN-2015-062_GEN-2023-SR13</t>
  </si>
  <si>
    <t>GEN-2016-047_PQOKGEMustang</t>
  </si>
  <si>
    <t>GEN-2003-022_GEN-2004-020_GEN-2016-051</t>
  </si>
  <si>
    <t>GEN-2006-010_GEN-2013-011</t>
  </si>
  <si>
    <t>GEN-2013-002_GEN-2013-019</t>
  </si>
  <si>
    <t>GEN-2014-056_GEN-2015-057</t>
  </si>
  <si>
    <t>GEN-2016-123_GEN-2016-124_GEN-2016-125</t>
  </si>
  <si>
    <t>GEN-2007-043_GEN-2016-131_GEN-2023-SR18</t>
  </si>
  <si>
    <t>GEN-2016-151_GEN-2023-SR4</t>
  </si>
  <si>
    <t>GEN-2016-153_GEN-2021-SR8</t>
  </si>
  <si>
    <t>GEN-2016-133_GEN-2016-134_GEN-2016-137_GEN-2016-138</t>
  </si>
  <si>
    <t>GEN-2017-071_GEN-2017-072_GEN-2024-SR5</t>
  </si>
  <si>
    <t>GEN-2017-230_GEN-2024-SR3</t>
  </si>
  <si>
    <t>GEN-2017-231_GEN-2024-SR2</t>
  </si>
  <si>
    <t>IR24</t>
  </si>
  <si>
    <t>J1846</t>
  </si>
  <si>
    <t>DIS-22-1-PQ</t>
  </si>
  <si>
    <t>J1867</t>
  </si>
  <si>
    <t>J1889</t>
  </si>
  <si>
    <t>J1898</t>
  </si>
  <si>
    <t>J2027</t>
  </si>
  <si>
    <t>J2031</t>
  </si>
  <si>
    <t>J2053</t>
  </si>
  <si>
    <t>J2068</t>
  </si>
  <si>
    <t>J2078</t>
  </si>
  <si>
    <t>J2080</t>
  </si>
  <si>
    <t>MP</t>
  </si>
  <si>
    <t>J2087</t>
  </si>
  <si>
    <t>J2097</t>
  </si>
  <si>
    <t>J2104</t>
  </si>
  <si>
    <t>J2120</t>
  </si>
  <si>
    <t>J2157</t>
  </si>
  <si>
    <t>J2219</t>
  </si>
  <si>
    <t>DPC</t>
  </si>
  <si>
    <t>J2227</t>
  </si>
  <si>
    <t>J2250</t>
  </si>
  <si>
    <t>J2268</t>
  </si>
  <si>
    <t>J2276</t>
  </si>
  <si>
    <t>J2309</t>
  </si>
  <si>
    <t>J1998</t>
  </si>
  <si>
    <t>J2122</t>
  </si>
  <si>
    <t>MPC04500</t>
  </si>
  <si>
    <t>DIS-22-PQ</t>
  </si>
  <si>
    <t>GEN-2007-044_GEN-2014-003_GEN-2023-SR5</t>
  </si>
  <si>
    <t>GEN-2001-037_GEN-2023-SR16</t>
  </si>
  <si>
    <t>GEN-2003-020_GEN-2016-070</t>
  </si>
  <si>
    <t>GEN-2004-015_GEN-2012-034</t>
  </si>
  <si>
    <t>WAPASEAMSFtRandallHydro</t>
  </si>
  <si>
    <t>WAPASEAMSGavinsPointHydro</t>
  </si>
  <si>
    <t>GEN-2003-005_GEN-2011-037</t>
  </si>
  <si>
    <t>GEN-2003-004_GEN-2004-023_GEN-2005-003</t>
  </si>
  <si>
    <t>GEN-2002-025A_GEN-2004-014</t>
  </si>
  <si>
    <t>GEN-2009-020_GEN-2014-025</t>
  </si>
  <si>
    <t>GEN-2008-044_GEN-2010-011</t>
  </si>
  <si>
    <t>GEN-2010-014_GEN-2011-022_GEN-2023-SR8</t>
  </si>
  <si>
    <t>GEN-2003-021N_GEN-2023-SR1</t>
  </si>
  <si>
    <t>FORT DODGE 4_GEN-2023-SR28</t>
  </si>
  <si>
    <t>Surplus</t>
  </si>
  <si>
    <t xml:space="preserve">ER </t>
  </si>
  <si>
    <t>HAWCT_GEN-2021-SR9</t>
  </si>
  <si>
    <t>LOIS Time Period</t>
  </si>
  <si>
    <t>LOIS Granted</t>
  </si>
  <si>
    <t>Limiting Element</t>
  </si>
  <si>
    <t>Limiting Upgrade</t>
  </si>
  <si>
    <t>Stability 29SP</t>
  </si>
  <si>
    <t>Stability 29WP</t>
  </si>
  <si>
    <t>Multiple Upgrades</t>
  </si>
  <si>
    <t>N/A</t>
  </si>
  <si>
    <t>None</t>
  </si>
  <si>
    <t>Study Name</t>
  </si>
  <si>
    <t>Service Type</t>
  </si>
  <si>
    <t>Constraint Type</t>
  </si>
  <si>
    <t>Constraints</t>
  </si>
  <si>
    <t>Seasons</t>
  </si>
  <si>
    <t>Most Severe Contingency</t>
  </si>
  <si>
    <t>MVA Rate A</t>
  </si>
  <si>
    <t>MVA Rate B</t>
  </si>
  <si>
    <t>BC Loading %</t>
  </si>
  <si>
    <t>TC Loading %</t>
  </si>
  <si>
    <t>TC Voltage</t>
  </si>
  <si>
    <t>VMIN</t>
  </si>
  <si>
    <t>VMAX</t>
  </si>
  <si>
    <t>Upgrade Name</t>
  </si>
  <si>
    <t>05ALL</t>
  </si>
  <si>
    <t>ERIS</t>
  </si>
  <si>
    <t>26SP</t>
  </si>
  <si>
    <t>System Intact</t>
  </si>
  <si>
    <t>Non-Converged</t>
  </si>
  <si>
    <t>Voltage</t>
  </si>
  <si>
    <t>Anthem 765 kV New Substation</t>
  </si>
  <si>
    <t>Crawfish Draw 765 kV Line Reactor</t>
  </si>
  <si>
    <t>Crawfish Draw 765 kV New Substation</t>
  </si>
  <si>
    <t>Minco - Crawfish Draw 765 kV Ckt 1 New Line</t>
  </si>
  <si>
    <t>Minco - Seminole 765 kV Ckt 1 New Line</t>
  </si>
  <si>
    <t>Minco 765 kV Reactor</t>
  </si>
  <si>
    <t>Seminole 765 kV Line Reactor</t>
  </si>
  <si>
    <t>Seminole 765 kV New Substation</t>
  </si>
  <si>
    <t>Seminole 765 kV Reactor</t>
  </si>
  <si>
    <t>Woodward 345/765 kV Ckt 1 Transformer</t>
  </si>
  <si>
    <t>Anthem - Viola 765 kV Ckt 1 New Line</t>
  </si>
  <si>
    <t>Anthem 345/765 kV Ckt 1 Transformer</t>
  </si>
  <si>
    <t>Woodward - Viola 765 kV Ckt 1 New Line</t>
  </si>
  <si>
    <t>Anthem 345/765 kV Ckt 2 Transformer</t>
  </si>
  <si>
    <t>26SP, 29SP</t>
  </si>
  <si>
    <t>Crawfish Draw 345 kV New Substation</t>
  </si>
  <si>
    <t>Viola 345/765 kV Ckt 1 Transformer</t>
  </si>
  <si>
    <t>Viola 345/765 kV Ckt 2 Transformer</t>
  </si>
  <si>
    <t>Viola 765 kV New Substation</t>
  </si>
  <si>
    <t>Woodward - Potter Co 765 kV Ckt 1 New Line</t>
  </si>
  <si>
    <t>Woodward 765 kV New Substation</t>
  </si>
  <si>
    <t>Upgrade ID</t>
  </si>
  <si>
    <t>Upgrade Type</t>
  </si>
  <si>
    <t>Upgrade Details</t>
  </si>
  <si>
    <t>Allocated Cost</t>
  </si>
  <si>
    <t>% Allocated</t>
  </si>
  <si>
    <t>Total Upgrade Cost</t>
  </si>
  <si>
    <t>PTDF</t>
  </si>
  <si>
    <t>TBD</t>
  </si>
  <si>
    <t>Contingent</t>
  </si>
  <si>
    <t>Build a 166-mile 765 kV Ckt 1 line from Anthem to Viola</t>
  </si>
  <si>
    <t>Install new 345/765 kV Ckt 1 transformer at Anthem</t>
  </si>
  <si>
    <t>Install new 345/765 kV Ckt 2 transformer at Anthem</t>
  </si>
  <si>
    <t>Install 765 kV substation at Anthem</t>
  </si>
  <si>
    <t>Install 345 kV substation at Crawfish Draw</t>
  </si>
  <si>
    <t>Install 765 kV substation at Crawfish Draw</t>
  </si>
  <si>
    <t>Build a 284.8-mile 765 kV Ckt 1 line from Minco to Crawfish Draw</t>
  </si>
  <si>
    <t>Build a 99.8-mile 765 kV Ckt 1 line from Minco to Seminole</t>
  </si>
  <si>
    <t>Install 150 MVAR reactor at Minco 765 kV substation</t>
  </si>
  <si>
    <t>Install 49.9 MVAR line reactor at Seminole 765 kV substation</t>
  </si>
  <si>
    <t>Install 765 kV substation at Seminole</t>
  </si>
  <si>
    <t>Install 150 MVAR reactor at Seminole 765 kV substation</t>
  </si>
  <si>
    <t>Install new 345/765 kV Ckt 1 transformer at Viola</t>
  </si>
  <si>
    <t>Install new 345/765 kV Ckt 2 transformer at Viola</t>
  </si>
  <si>
    <t>Install 765 kV substation at Viola</t>
  </si>
  <si>
    <t>Build a 208-mile 765 kV Ckt 1 line from Woodward to Potter Co</t>
  </si>
  <si>
    <t>Build a 140.8-mile 765 kV Ckt 1 line from Woodward to Viola</t>
  </si>
  <si>
    <t>Install new 345/765 kV Ckt 1 transformer at Woodward</t>
  </si>
  <si>
    <t>Install 765 kV substation at Woodward</t>
  </si>
  <si>
    <t>Total</t>
  </si>
  <si>
    <t>Study Type</t>
  </si>
  <si>
    <t>Assigned Study Number</t>
  </si>
  <si>
    <t>Transmission Owner(s)</t>
  </si>
  <si>
    <t>Estimated Lead Time</t>
  </si>
  <si>
    <t>Steady State</t>
  </si>
  <si>
    <t>2025 ITP</t>
  </si>
  <si>
    <t>NTC ID</t>
  </si>
  <si>
    <t>Project Name</t>
  </si>
  <si>
    <t>Upgrade Description</t>
  </si>
  <si>
    <t>Study Identified</t>
  </si>
  <si>
    <t>Inclusion in 29L and 29SP Base Models</t>
  </si>
  <si>
    <t>Inclusion in NRIS base models</t>
  </si>
  <si>
    <t>Estimated In-Service Date</t>
  </si>
  <si>
    <t>Financial Risk on Total Upgrade Cost</t>
  </si>
  <si>
    <t>Yes</t>
  </si>
  <si>
    <t>Line - Crawfish Draw - Phantom 765 kV New Line</t>
  </si>
  <si>
    <t>Border - Tuco 345 kV Line Tap and Extension to Crawfish Draw</t>
  </si>
  <si>
    <t>Tap the existing Border - Tuco 345 kV Ckt 1 line and extend 4.8 miles to new Crawfish Draw substation</t>
  </si>
  <si>
    <t>Crawfish Draw - Phantom 765 kV Ckt 1 New Line</t>
  </si>
  <si>
    <t>Build a 239.2-mile 765 kV Ckt 1 line from Crawfish Draw to Phantom</t>
  </si>
  <si>
    <t>Phantom 765 kV Line Reactor</t>
  </si>
  <si>
    <t>Oklaunion 345 kV Reactor</t>
  </si>
  <si>
    <t>Install 75 MVAR reactor at Oklaunion 345 kV substation</t>
  </si>
  <si>
    <t>Crawfish Draw 345 kV Reactor</t>
  </si>
  <si>
    <t>Install 175 MVAR reactor at Crawfish Draw 345 kV substation</t>
  </si>
  <si>
    <t>Crawfish Draw - Phantom 765 kV New Ckt 2 Line</t>
  </si>
  <si>
    <t>Crawfish Draw - Phantom 765 kV Ckt 2 New Line</t>
  </si>
  <si>
    <t>Build a 238.6-mile 765 kV Ckt 2 line from Crawfish Draw to Phantom</t>
  </si>
  <si>
    <t>Install 119.6 MVAR line reactor at Crawfish Draw 765 kV substation</t>
  </si>
  <si>
    <t>Install 119.6 MVAR line reactor at Phantom 765 kV substation</t>
  </si>
  <si>
    <t>Woodward - Potter Co 765 kV New Line
Woodward 765 kV New Reactor
Woodward 345 kV New Reactor
Potter Co 765 kV New Reactor</t>
  </si>
  <si>
    <t>Potter Co 765 kV Line Reactor</t>
  </si>
  <si>
    <t>Woodward 765 kV Reactor</t>
  </si>
  <si>
    <t>Install 375 MVAR reactor at Woodward 765 kV substation</t>
  </si>
  <si>
    <t>Woodward 345 kV Reactor</t>
  </si>
  <si>
    <t>Install 225 MVAR reactor at Woodward 345 kV substation</t>
  </si>
  <si>
    <t>Install 225 MVAR reactor at Potter Co 765 kV substation</t>
  </si>
  <si>
    <t>Line - Seminole - Southwest Shreveport 765 kV</t>
  </si>
  <si>
    <t>Southwest Shreveport - Seminole 765 kV Ckt 1 New Line</t>
  </si>
  <si>
    <t>Build a 314.6-mile 765 kV Ckt 1 line from Southwest Shreveport to Seminole</t>
  </si>
  <si>
    <t>Southwest Shreveport 765 kV Line Reactor</t>
  </si>
  <si>
    <t>Install 157.3 MVAR line reactor at Southwest Shreveport 765 kV substation toward Seminole 765 kV</t>
  </si>
  <si>
    <t>Southwest Shreveport 765 kV New Substation</t>
  </si>
  <si>
    <t>Install 765 kV substation at Southwest Shreveport</t>
  </si>
  <si>
    <t>Southwest Shreveport 765 kV Reactor</t>
  </si>
  <si>
    <t>Install 150 MVAR reactor at Southwest Shreveport 765 kV substation</t>
  </si>
  <si>
    <t>Line - Woodward - Crawfish Draw 765 kV New Line</t>
  </si>
  <si>
    <t>Woodward 345/765 kV Ckt 2 Transformer</t>
  </si>
  <si>
    <t>Install new 345/765 kV Ckt 2 transformer at Woodward</t>
  </si>
  <si>
    <t>Woodward - Viola 765 kV New Line
Anthem - Viola 765 kV New Line
Viola 765 kV New Substation
Anthem 765 kV New Reactor
Viola 765 kV New Reactor
Woodward 765 kV New Reactor
Viola 345/765 kV New Transformer</t>
  </si>
  <si>
    <t>Multi - Anthem – Seminole 765 kV New Line, Anthem 345/138 kV New Transformer</t>
  </si>
  <si>
    <t>Minco - Seminole 765 kV New Line
Minco - Crawfish Draw 765 kV New Line
Minco 765 kV New Substation
Minco 765 kV New Reactor
Minco 345/765 kV New Transformer</t>
  </si>
  <si>
    <t>Anthem 765 kV Reactor</t>
  </si>
  <si>
    <t>Viola 765 kV Reactor</t>
  </si>
  <si>
    <t>Install 150 MVAR reactor at Viola 765 kV substation</t>
  </si>
  <si>
    <t>Viola 345/765 kV Ckt 3 Transformer</t>
  </si>
  <si>
    <t>Install new 345/765 kV Ckt 3 transformer at Viola</t>
  </si>
  <si>
    <t>Anthem 345/765 kV Ckt 3 Transformer</t>
  </si>
  <si>
    <t>Install new 345/765 kV Ckt 3 transformer at Anthem</t>
  </si>
  <si>
    <t>2020 ITP</t>
  </si>
  <si>
    <t>Minco - Pleasant Valley 345 kV Ckt 1</t>
  </si>
  <si>
    <t>Build 34.8 miles of 345 kV line from Minco to Pleasant Valley 345 kV to achieve a 1792 MVA summer emergency rating.</t>
  </si>
  <si>
    <t>DISIS-2018-002/2019-001</t>
  </si>
  <si>
    <t>DISIS-2020-001</t>
  </si>
  <si>
    <t>Build New Beckham to Potter 345 kV Line Ckt 2</t>
  </si>
  <si>
    <t>Build a second Beckham to Potter 345 kV line (149.64 miles) to a minimum rating of 1792 MVA</t>
  </si>
  <si>
    <t>Meet JTIQ Facility Screening Criteria?</t>
  </si>
  <si>
    <t>Meet MISO Facility Screening Criteria?</t>
  </si>
  <si>
    <t>Screen into JTIQ Participant Group</t>
  </si>
  <si>
    <t>Model</t>
  </si>
  <si>
    <t>Monitored Facility</t>
  </si>
  <si>
    <t>MW Impact</t>
  </si>
  <si>
    <t>CON Name</t>
  </si>
  <si>
    <t>TDF</t>
  </si>
  <si>
    <t>SOLUTIONTYPE</t>
  </si>
  <si>
    <t>GROUP</t>
  </si>
  <si>
    <t>SCENARIO</t>
  </si>
  <si>
    <t>SEASON</t>
  </si>
  <si>
    <t>SOURCE</t>
  </si>
  <si>
    <t>DIRECTION</t>
  </si>
  <si>
    <t>MONTCOMMONNAME</t>
  </si>
  <si>
    <t>RATEA</t>
  </si>
  <si>
    <t>RATEB</t>
  </si>
  <si>
    <t>TC%LOADING</t>
  </si>
  <si>
    <t>CONTNAME</t>
  </si>
  <si>
    <t>Constraint Violation Criteria</t>
  </si>
  <si>
    <t>FROM-&gt;TO</t>
  </si>
  <si>
    <t>TO-&gt;FROM</t>
  </si>
  <si>
    <t>"</t>
  </si>
  <si>
    <t>TDF Impact</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</si>
  <si>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</si>
  <si>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</si>
  <si>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</si>
  <si>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</si>
  <si>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</si>
  <si>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</si>
  <si>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</si>
  <si>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</si>
  <si>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</si>
  <si>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</si>
  <si>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</si>
  <si>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</si>
  <si>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</si>
  <si>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</si>
  <si>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</si>
  <si>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</si>
  <si>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</si>
  <si>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</si>
  <si>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</si>
  <si>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</si>
  <si>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</si>
  <si>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</si>
  <si>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</si>
  <si>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Change in Fault Current (kA)</t>
  </si>
  <si>
    <t xml:space="preserve">Circuit Breakers Exceeding Capacity </t>
  </si>
  <si>
    <t>Facilities Required to Interconnect</t>
  </si>
  <si>
    <t>2024 ITP</t>
  </si>
  <si>
    <t>Request Not In Service 29SP Fault Current 3-Phase (kA)</t>
  </si>
  <si>
    <t>Request In Service 29SP Fault Current 3-Phase (kA)</t>
  </si>
  <si>
    <t>29SP, 29WP</t>
  </si>
  <si>
    <t>Interconnection</t>
  </si>
  <si>
    <t>Draft</t>
  </si>
  <si>
    <t>30 MW</t>
  </si>
  <si>
    <t>Executive Summary: Group 05 GEN-2026-PR18 Priority Process Study</t>
  </si>
  <si>
    <t>Interconnection Customer GEN-2026-PR18 (Group 05) has requested a Priority System Impact Study pursuant to Section 3.11 of the GIP under the Southwest Power Pool Open Access Transmission Tariff (OATT).
The DISIS Manual Version 4.4 posted on http://opsportal.spp.org/Studies/Gen contains details about the DISIS process, methodology, definitions, and useful links. Please review the DISIS Manual or contact gimodifications@spp.org for more information about the study process.</t>
  </si>
  <si>
    <t>This Priority Process analyzes the impact of interconnecting new PR18 generation for total of:</t>
  </si>
  <si>
    <t>The minimum cost of interconnecting GEN-2026-PR18 included in this Priority Process is estimated at:</t>
  </si>
  <si>
    <t>* 2024 MDAG Transition models developed for DISIS-2023-001 were utilized for this study. These models were updated to incorporate and dispatch DISIS-2024-001 requests located within five bus levels of the GEN-2026-PR18 point of interconnection (POI), in order to assess the stability impacts of nearby projects in accordance with queue order.</t>
  </si>
  <si>
    <t>GEN-2026-PR18</t>
  </si>
  <si>
    <t>GEN-2026-PR18 PSIS</t>
  </si>
  <si>
    <t>GEN-2026-PR18 PSIS CF</t>
  </si>
  <si>
    <t xml:space="preserve">GEN-2026-PR18 PSIS </t>
  </si>
  <si>
    <t>HOBBS_INT  6  230kV</t>
  </si>
  <si>
    <t xml:space="preserve">524875 OASIS      6  230  787680 G24-357-TAP   230  1  </t>
  </si>
  <si>
    <t xml:space="preserve">524885 SN_JUAN_SS 6  230  787680 G24-357-TAP   230  1  </t>
  </si>
  <si>
    <t xml:space="preserve">525549 TOLK       7  345  780240 G24-109-TAP   345  1  </t>
  </si>
  <si>
    <t>P12:345:SPS:J17:1:TUCOINT_YOAKUM34___:EHV:</t>
  </si>
  <si>
    <t xml:space="preserve">526935 YOAKUM     6  230  527028 INK_BASIN  6  230  1  </t>
  </si>
  <si>
    <t>526936 YOAKUM     7  345  787920 G24-365-TAP   345  1</t>
  </si>
  <si>
    <t xml:space="preserve">527362 JOHNSON_DRW3  115  528413 TAYLOR     3  115  1  </t>
  </si>
  <si>
    <t xml:space="preserve">527656 CROSSROAD     345  778260 G24-043-TAP   345  1  </t>
  </si>
  <si>
    <t xml:space="preserve">778260 G24-043-TAP   345  780240 G24-109-TAP   345  1  </t>
  </si>
  <si>
    <t>26SP, 29SP, 29WP</t>
  </si>
  <si>
    <t>P12:345:SPS:J12_J13-1::HITCH_BVR:EHV:</t>
  </si>
  <si>
    <t>Woodward - Potter Co 765 kV Ckt 1 New Line
Woodward 345/765 kV Ckt 1 Transformer
Woodward 765 kV New Substation</t>
  </si>
  <si>
    <t>P42:345:SPS:HITCHLAND-1R15:::EHV:</t>
  </si>
  <si>
    <t>523097 HITCHLAND  7  345  784950 G24-266_TAP   345  1</t>
  </si>
  <si>
    <t>523966 POTTER_CO  9  765  527669 CROSSROADS 9  765  1</t>
  </si>
  <si>
    <t>515378 WWARD9        765  523966 POTTER_CO  9  765  1</t>
  </si>
  <si>
    <t>Crawfish Draw 345   kV New Substation
Build New Beckham to Potter 345 kV Line   Ckt 2
Border - Woodward Tap 345 kV Substation
Oklaunion - Tuco 345 kV Line Tap and   Extension to Crawfish Draw
Border - Tuco 345 kV Line Tap and   Extension to Crawfish Draw</t>
  </si>
  <si>
    <t xml:space="preserve">523961 POTTER_CO  7  345  784950 G24-266_TAP   345  1  </t>
  </si>
  <si>
    <t>515378 WWARD9        765  515375 WWRDEHV7      345  2</t>
  </si>
  <si>
    <t xml:space="preserve">524267 BUSHLAND   6  230  524623 DEAFSMITH  6  230  1  </t>
  </si>
  <si>
    <t xml:space="preserve">511541 DEMPSEYR POI  230  511557 CHISHOLM6     230  1  </t>
  </si>
  <si>
    <t xml:space="preserve">511541 DEMPSEYR POI  230  523779 STLN-DEMARC6  230  1  </t>
  </si>
  <si>
    <t xml:space="preserve">523095 HITCHLAND  6  230  778320 G24-045-TAP   230  1  </t>
  </si>
  <si>
    <t xml:space="preserve">523097 HITCHLAND  7  345  523823 CARPENTER  7  345  1  </t>
  </si>
  <si>
    <t xml:space="preserve">523097 HITCHLAND  7  345  784950 G24-266_TAP   345  1  </t>
  </si>
  <si>
    <t>511468 L.E.S.-7      345  783840 G24-229-TAP   345  1</t>
  </si>
  <si>
    <t>Build New Beckham to Potter 345 kV Line Ckt 2
Border - Woodward Tap 345 kV Substation
Border to Beckham 345 kV New Line</t>
  </si>
  <si>
    <t xml:space="preserve">523323 MCDWL_CREEK6  230  523959 POTTER_CO  6  230  1  </t>
  </si>
  <si>
    <t xml:space="preserve">523777 WHEELER    6  230  523779 STLN-DEMARC6  230  1  </t>
  </si>
  <si>
    <t xml:space="preserve">523823 CARPENTER  7  345  772280 G23-015-TAP   345  1  </t>
  </si>
  <si>
    <t xml:space="preserve">523853 FINNEY     7  345  531449 HOLCOMB7      345  1  </t>
  </si>
  <si>
    <t xml:space="preserve">523853 FINNEY     7  345  772280 G23-015-TAP   345  1  </t>
  </si>
  <si>
    <t xml:space="preserve">523978 HARRNG_MID 6  230  523979 HARRNG_EST 6  230  @1 </t>
  </si>
  <si>
    <t>Build New Beckham to Potter 345 kV Line Ckt 2
Chisholm - Woodward - Border 345 kV Ckt 1 (AEP)
Rebuild 3-winding transformer and add 3-winding transformer 523265 PRINGLE_TR 1    13 523266 PRINGLE    3    115 523267 PRINGLE    6    230 1</t>
  </si>
  <si>
    <t xml:space="preserve">528355 MADDOX     3  115  528392 PEARLE     3  115  1  </t>
  </si>
  <si>
    <t>Maddox - Pearl 115 kV Ckt 1 Rebuild</t>
  </si>
  <si>
    <t>Hobbs_Int 6 230kV Substation GEN-2026-PR18 Interconnection (TOIF) (SPS)</t>
  </si>
  <si>
    <t>Interconnection upgrades and cost estimates needed to interconnect GEN-2026-PR18 (30/Thermal), into Hobbs_Int 6 230kV Substation</t>
  </si>
  <si>
    <t>504237, 504285, 504284</t>
  </si>
  <si>
    <t>Build a 208-mile   765 kV Ckt 1 line from Woodward to Potter Co
Install new 345/765 Ckt 1 transformer at  Woodward
Install 765 kV substation at Woodward</t>
  </si>
  <si>
    <t>Build a new MADDOX 3 to PEARLE 3 115 kV line 1 (15.33 miles) to a standard rating of 5300 MVA</t>
  </si>
  <si>
    <t>Build a new BECKHAM7 to POTTER_CO 7 345 kV line 2 (149.64 miles) to a standard rating of 1792 MVA</t>
  </si>
  <si>
    <t>Border 345 kV Reactor</t>
  </si>
  <si>
    <t>Install 100 MVAR reactor at Border 345 kV substation</t>
  </si>
  <si>
    <t>Oklaunion - Tuco 345 kV Line Tap and Extension to Crawfish Draw</t>
  </si>
  <si>
    <t>Tap Oklaunion - Tuco 345 kV and extend 2.88 miles to Crawfish Draw</t>
  </si>
  <si>
    <t>Multi - Hobbs - Kiowa 345 kV Line Tap at Lea National 115 kV</t>
  </si>
  <si>
    <t>Hobbs - Kiowa 345 kV Line Tap</t>
  </si>
  <si>
    <t>Tap the existing Hobbs - Kiowa 345 kV Ckt 1 line at new Lea National substation</t>
  </si>
  <si>
    <t>Lea National 345 kV New Substation</t>
  </si>
  <si>
    <t>Install 345 kV substation at Lea National</t>
  </si>
  <si>
    <t>Lea National 115/345 kV Ckt 1 Transformer</t>
  </si>
  <si>
    <t>Install new 115/345 kV Ckt 1 transformer at Lea National</t>
  </si>
  <si>
    <t>Lea National 115 kV Substation Expansion or Rebuild</t>
  </si>
  <si>
    <t>Expand or rebuild Lea National 115 kV substation</t>
  </si>
  <si>
    <t>Multi - Hobbs - Kiowa 345 kV Line Tap at Lea National 115 Kv</t>
  </si>
  <si>
    <t>Lea National 115 kV Ckt 1 Terminal Upgrade toward Lea National 345 kV</t>
  </si>
  <si>
    <t>Upgrade terminal equipment at Lea National 115 kV substation for Ckt 1 toward Lea National 345 kV</t>
  </si>
  <si>
    <t>Lea National 345 kV Ckt 1 Terminal Upgrade toward Lea National 115 kV</t>
  </si>
  <si>
    <t>Upgrade terminal equipment at Lea National 345 kV substation for Ckt 1 toward Lea National 115 kV</t>
  </si>
  <si>
    <t>Lea National 115/345 kV Ckt 2 Transformer</t>
  </si>
  <si>
    <t>Install new 115/345 kV Ckt 2 transformer at Lea National</t>
  </si>
  <si>
    <t>Lea National 115 kV Ckt 2 Terminal Upgrade toward Lea National 345 kV</t>
  </si>
  <si>
    <t>Upgrade terminal equipment at Lea National 115 kV substation for Ckt 2 toward Lea National 345 kV</t>
  </si>
  <si>
    <t>Lea National 345 kV Ckt 2 Terminal Upgrade toward Lea National 115 kV</t>
  </si>
  <si>
    <t>Upgrade terminal equipment at Lea National 345 kV substation for Ckt 2 toward Lea National 115 kV</t>
  </si>
  <si>
    <t>XFR - Hobbs 230/115 kV</t>
  </si>
  <si>
    <t>Hobbs 230/345 kV Ckt 2 Transformer</t>
  </si>
  <si>
    <t>Install new 230/345 kV Ckt 2 transformer at Hobbs</t>
  </si>
  <si>
    <t>Multi - Kiowa - Road Runner 345 kV Line Tap at Sand Dunes 115 kV</t>
  </si>
  <si>
    <t>Kiowa - Road Runner 345 kV Line Tap</t>
  </si>
  <si>
    <t>Tap the existing Kiowa - Road Runner 345 kV Ckt 1 line at new Sand Dunes substation</t>
  </si>
  <si>
    <t>Line - Maddox - Pearl 115 kV Rebuild</t>
  </si>
  <si>
    <t>Rebuild 15.09-mile Ckt 1 line from Maddox 115 kV substation to Pearl 115 kV substation</t>
  </si>
  <si>
    <t>Minco 345/765 kV Ckt 1 Transformer</t>
  </si>
  <si>
    <t>Install new 345/765 kV Ckt 1 transformer at Minco</t>
  </si>
  <si>
    <t>Minco 345/765 kV Ckt 2 Transformer</t>
  </si>
  <si>
    <t>Install new 345/765 kV Ckt 2 transformer at Minco</t>
  </si>
  <si>
    <t>North Loving - China Draw 345 kV Line Tap
Sendero 345/115 kV New Transformer</t>
  </si>
  <si>
    <t>North Loving - China Draw 345 kV Line Tap</t>
  </si>
  <si>
    <t>Tap the existing North Loving - China Draw 345 kV Ckt 1 line at new Sendero substation</t>
  </si>
  <si>
    <t>Phantom 345/115 kV New Transformer</t>
  </si>
  <si>
    <t>Phantom 115/345 kV Ckt 4 Transformer</t>
  </si>
  <si>
    <t>Install new 115/345 kV Ckt 4 transformer at Phantom</t>
  </si>
  <si>
    <t>Potash Junction 230/345 kV New Transformer</t>
  </si>
  <si>
    <t>Potash Junction 230/345 kV Ckt 1 Transformer</t>
  </si>
  <si>
    <t>Install new 230/345 kV Ckt 1 transformer at Potash Junction</t>
  </si>
  <si>
    <t>Road Runner - Whitten - Andrews 345 kV New Line</t>
  </si>
  <si>
    <t>Road Runner - Whitten 345 kV Ckt 1 New Line</t>
  </si>
  <si>
    <t>Build a 19-mile 345 kV Ckt 1 line from Road Runner to Whitten</t>
  </si>
  <si>
    <t>Southwest Shreveport 345/765 kV Ckt 1 Transformer</t>
  </si>
  <si>
    <t>Install new 345/765 kV Ckt 1 transformer at Southwest Shreveport</t>
  </si>
  <si>
    <t>Southwest Shreveport 345/765 kV Ckt 2 Transformer</t>
  </si>
  <si>
    <t>Install new 345/765 kV Ckt 2 transformer at Southwest Shreveport</t>
  </si>
  <si>
    <t>Whitten - Andrews 345 kV Ckt 1 New Line</t>
  </si>
  <si>
    <t>Build a 22.6-mile 345 kV Ckt 1 line from Whitten to Andrews</t>
  </si>
  <si>
    <t>Whitten 345 kV New Substation</t>
  </si>
  <si>
    <t>Install 345 kV substation at Whitten</t>
  </si>
  <si>
    <t>Woodward - Crawfish Draw 765 kV Ckt 1 New Line</t>
  </si>
  <si>
    <t>Build a 263.9-mile 765 kV Ckt 1 line from Woodward to Crawfish Draw</t>
  </si>
  <si>
    <t>Border - Woodward Tap 345 kV Substation</t>
  </si>
  <si>
    <t>Tap the existing Border to Woodward 345 kV line 19 miles from the Border station and build a new 345 kV substation or switching station</t>
  </si>
  <si>
    <t>Chisholm - Woodward - Border 345 kV Ckt 1 (AEP)</t>
  </si>
  <si>
    <t>Build 0.84-miles of new 345 kV line from a new tap on the Woodward to Border 345 kV line to Chisholm with a summer emergency rating of 1792 MVA. Oklahoma Gas and Electric Co. and American Electric Power shall decide who shall build how much of these Network Upgrades and shall provide such information, along with specific cost estimates for each DTO's portion of the Network Upgrades, to SPP in its response to this NTC</t>
  </si>
  <si>
    <t>Potter to Tolk 345 kV Double Circuit Line Build</t>
  </si>
  <si>
    <t>Build approximately 115 miles of new double circuit 345 kV lines from Potter County to Tolk</t>
  </si>
  <si>
    <t>Build New Andrews to Road Runner 345 kV Line</t>
  </si>
  <si>
    <t>Build a new 38.5 mile 345 kV circuit from Andrews to Road Runner with a standard rating of 1792 MVA</t>
  </si>
  <si>
    <t>Border to Beckham 345 kV New Line</t>
  </si>
  <si>
    <t>Build a second Border to Beckham 345 kV line (19.64 miles) to a minimum rating of 1792 MVA</t>
  </si>
  <si>
    <t>Sidewinder to Andrews 345 kV Lidar Clearance Correction</t>
  </si>
  <si>
    <t>Correct existing Lidar clearance issues on Sidewinder to Andrews 345 kV line to increase the line rating to 1400MVA SN/SE.</t>
  </si>
  <si>
    <t>525832 TUCO_INT   7  345  764945 G20-067-TAP   345  1</t>
  </si>
  <si>
    <t>525549 TOLK       7  345  780240 G24-109-TAP   345  1</t>
  </si>
  <si>
    <t>778260 G24-043-TAP   345  780240 G24-109-TAP   345  1</t>
  </si>
  <si>
    <t>524875 OASIS      6  230  787680 G24-357-TAP   230  1</t>
  </si>
  <si>
    <t>527656 CROSSROAD     345  778260 G24-043-TAP   345  1</t>
  </si>
  <si>
    <t>527028 INK_BASIN  6  230  527894 HOBBS_INT  6  230  1</t>
  </si>
  <si>
    <t>526935 YOAKUM     6  230  777420 G24-015-TAP   230  1</t>
  </si>
  <si>
    <t>527896 HOBBS_INT  7  345  780690 G24-124-TAP   345  2</t>
  </si>
  <si>
    <t>527896 HOBBS_INT  7  345  779160 G24-073-TAP   345  1</t>
  </si>
  <si>
    <t>515378 WWARD9        765  526001 CRDRW9        765  1</t>
  </si>
  <si>
    <t>523961 POTTER_CO  7  345  784950 G24-266_TAP   345  1</t>
  </si>
  <si>
    <t>523095 HITCHLAND  6  230  778320 G24-045-TAP   230  1</t>
  </si>
  <si>
    <t>515458 BORDER     7  345  525839 G17-151TAP    345  1</t>
  </si>
  <si>
    <t>511584 O.K.U.2-7     345  525839 G17-151TAP    345  1</t>
  </si>
  <si>
    <t>511607 O.K.U.3-7     345  783840 G24-229-TAP   345  1</t>
  </si>
  <si>
    <t>511456 O.K.U.-7      345  511607 O.K.U.3-7     345  Z1</t>
  </si>
  <si>
    <t>511456 O.K.U.-7      345  511584 O.K.U.2-7     345  Z1</t>
  </si>
  <si>
    <t>523777 WHEELER    6  230  523779 STLN-DEMARC6  230  1</t>
  </si>
  <si>
    <t>511541 DEMPSEYR POI  230  523779 STLN-DEMARC6  230  1</t>
  </si>
  <si>
    <t>515458 BORDER     7  345  525832 TUCO_INT   7  345  1</t>
  </si>
  <si>
    <t>516059 BECKHAM7      345  523961 POTTER_CO  7  345  2</t>
  </si>
  <si>
    <t>Rebuild 3-winding transformer and add 3-winding transformer 523265 PRINGLE_TR 1    13 523266 PRINGLE    3    115 523267 PRINGLE    6    230 1</t>
  </si>
  <si>
    <t xml:space="preserve">   0.14040</t>
  </si>
  <si>
    <t>Total Network Upgrade $ 0
Steady State Network Upgrade $ 0
Stability Network Upgrade $ 0
Steady State/Stability Network Upgrade $ 0
Interconnection Costs TBD</t>
  </si>
  <si>
    <t>P42:345:SPS:TUCO-NR50:::EHV:</t>
  </si>
  <si>
    <t>P12:345:SPS:J18:1:YOAKUM34_HOBBSINT___:EHV:</t>
  </si>
  <si>
    <t>P12:345:SPS:J15:1:TOLK_CROSSROADS___:EHV:</t>
  </si>
  <si>
    <t>P12:230:SPS:K65:1:OASIS_SNJUANTAP___:HV:</t>
  </si>
  <si>
    <t>P42:345:SPS:CROSSROADS_6R45:::EHV:</t>
  </si>
  <si>
    <t>P12:230:SPS:K66:1:SNJUANTAP_CHAVESCNTY___:HV:</t>
  </si>
  <si>
    <t>P12:230:SPS:K33:1:AMOCOSS_YOAKUM___:HV:</t>
  </si>
  <si>
    <t>P12:230:SPS:R07:1:YOAKUM_INKBASIN___:HV:</t>
  </si>
  <si>
    <t>P12:230:SPS:K03:1:SUNDOWN_AMOCOSS___:HV:</t>
  </si>
  <si>
    <t>P12:230:SPS:K18_K30-1::TOLK_RSVLT:HV:</t>
  </si>
  <si>
    <t>P12:115:SPS:U06.1.RDRN.AGREDHLL:::HV:</t>
  </si>
  <si>
    <t>P13:069-115:SPS:1:EAGLE:CREEKTR2___:HV:</t>
  </si>
  <si>
    <t>P12:115:SPS:U78.1.ACRNCH.TAYLOR:::HV:</t>
  </si>
  <si>
    <t>P55:345:AEPW:NR5O.K.U.-7::::</t>
  </si>
  <si>
    <t>P52:345:AEPW:NR5O.K.U.-7::::</t>
  </si>
  <si>
    <t>P12:345:SPS:J01:1:TUCOINT_O.K.U___:EHV:</t>
  </si>
  <si>
    <t>P55:138:AEPW:NR5O.K.U::::</t>
  </si>
  <si>
    <t>P52:138:AEPW:NR5O.K.U::::</t>
  </si>
  <si>
    <t>P12:230:AEPW:SWEETWT6:CHISHOLM6:::</t>
  </si>
  <si>
    <t>P12:230:AEPW-SPS:SWEETWT6:WHEELER 6:::</t>
  </si>
  <si>
    <t>P42:345:OKGE:SB_BOER:::EHV:</t>
  </si>
  <si>
    <t>P12:230:SPS:K73:1:GRAPEVINE_WHEELER___:HV:</t>
  </si>
  <si>
    <t>P42:345:OKGE:SB_MICO7312:::EHV:</t>
  </si>
  <si>
    <t>GEN-2026-PR17</t>
  </si>
  <si>
    <t>WWRDEHV9</t>
  </si>
  <si>
    <t>BORDER     7</t>
  </si>
  <si>
    <t>GRTWSRN7</t>
  </si>
  <si>
    <t>PERSIMN7</t>
  </si>
  <si>
    <t>GUTHRIE7</t>
  </si>
  <si>
    <t>MU-BROWNFLD2</t>
  </si>
  <si>
    <t>OSLO-SYLVIE7</t>
  </si>
  <si>
    <t>SYLVIE 7</t>
  </si>
  <si>
    <t>OLSO 7</t>
  </si>
  <si>
    <t>OLYMPIA7</t>
  </si>
  <si>
    <t>FRWLN7</t>
  </si>
  <si>
    <t>NOBLE_WND  3</t>
  </si>
  <si>
    <t>GRPLNS-HV4-3</t>
  </si>
  <si>
    <t>GRPLNS-HV2-3</t>
  </si>
  <si>
    <t>POTTER_CO  7</t>
  </si>
  <si>
    <t>POTTER_CO  9</t>
  </si>
  <si>
    <t>SPNSPUR_WND7</t>
  </si>
  <si>
    <t>SPNSPUR_COL7</t>
  </si>
  <si>
    <t>SN_JUAN_SS 6</t>
  </si>
  <si>
    <t>SN_JUAN_WND6</t>
  </si>
  <si>
    <t>ROOSEVELT  6</t>
  </si>
  <si>
    <t>PLANT_X    6</t>
  </si>
  <si>
    <t>XS1_MPT1PRI3</t>
  </si>
  <si>
    <t>EASTER_WND 6</t>
  </si>
  <si>
    <t>TOLK       6</t>
  </si>
  <si>
    <t>TOLK       7</t>
  </si>
  <si>
    <t>BLUECLDCOL 6</t>
  </si>
  <si>
    <t>BLUECLDPOI 6</t>
  </si>
  <si>
    <t>NEEDMORE   6</t>
  </si>
  <si>
    <t>SUDANRURAL 2</t>
  </si>
  <si>
    <t>LC-SANDHLL+2</t>
  </si>
  <si>
    <t>LC-AMHERST 2</t>
  </si>
  <si>
    <t>AMHERST    2</t>
  </si>
  <si>
    <t>W_LITTLFLD+2</t>
  </si>
  <si>
    <t>W_LITTLFLD 2</t>
  </si>
  <si>
    <t>LTFLD_S&amp;CTY2</t>
  </si>
  <si>
    <t>LAMB_CNTY  2</t>
  </si>
  <si>
    <t>LAMB_CNTY  6</t>
  </si>
  <si>
    <t>LC-LTTLFLD 2</t>
  </si>
  <si>
    <t>LC-LTTLFLD+2</t>
  </si>
  <si>
    <t>W_ANTON_TP 2</t>
  </si>
  <si>
    <t>LC-SPD&amp;HART2</t>
  </si>
  <si>
    <t>LC-HARTCAMP2</t>
  </si>
  <si>
    <t>BAINER     2</t>
  </si>
  <si>
    <t>W_ANTON    2</t>
  </si>
  <si>
    <t>LC-LUMSCHAP2</t>
  </si>
  <si>
    <t>HOBGOOD    2</t>
  </si>
  <si>
    <t>PUMP/YH_TP 2</t>
  </si>
  <si>
    <t>PHLLPPMP#2 2</t>
  </si>
  <si>
    <t>YELLOWHOUSE2</t>
  </si>
  <si>
    <t>MIDAMERI#2 2</t>
  </si>
  <si>
    <t>WHITHARRAL 2</t>
  </si>
  <si>
    <t>OXY_ANTN_TP2</t>
  </si>
  <si>
    <t>CNTYLINE_TP2</t>
  </si>
  <si>
    <t>COUNTYLINE 2</t>
  </si>
  <si>
    <t>SP-ABTHY+  2</t>
  </si>
  <si>
    <t>SP-ABERNTH+2</t>
  </si>
  <si>
    <t>SP-ABERNTHY2</t>
  </si>
  <si>
    <t>SP-CNTYLINE2</t>
  </si>
  <si>
    <t>SP-CTN_CNTR2</t>
  </si>
  <si>
    <t>HALECENTER 2</t>
  </si>
  <si>
    <t>LH-HALECTR 2</t>
  </si>
  <si>
    <t>LH-HALECTR+2</t>
  </si>
  <si>
    <t>TUCO_INT2  2</t>
  </si>
  <si>
    <t>TUCO_INT   2</t>
  </si>
  <si>
    <t>TUCO_INT   6</t>
  </si>
  <si>
    <t>TUCO_SVC   6</t>
  </si>
  <si>
    <t>TUCO_INT   7</t>
  </si>
  <si>
    <t>ANTELOPE_1 6</t>
  </si>
  <si>
    <t>ELK_CT1</t>
  </si>
  <si>
    <t>ELK_CT3    7</t>
  </si>
  <si>
    <t>LH-WIL&amp;ELN+2</t>
  </si>
  <si>
    <t>LH-WILSON  2</t>
  </si>
  <si>
    <t>LH-ELLEN   2</t>
  </si>
  <si>
    <t>SP-BECTON+ 2</t>
  </si>
  <si>
    <t>SP-BECTONTP2</t>
  </si>
  <si>
    <t>SP-NEWDEAL 2</t>
  </si>
  <si>
    <t>WHITEHEAD  2</t>
  </si>
  <si>
    <t>MONROE     2</t>
  </si>
  <si>
    <t>SP-SHALLWTR2</t>
  </si>
  <si>
    <t>SP-SHALWTR+2</t>
  </si>
  <si>
    <t>HALE_WNDCL16</t>
  </si>
  <si>
    <t>E_LEVELLAND2</t>
  </si>
  <si>
    <t>STANTON_N  2</t>
  </si>
  <si>
    <t>LEHMAN     3</t>
  </si>
  <si>
    <t>SLAUGHTER  2</t>
  </si>
  <si>
    <t>SLAUGTER_TP2</t>
  </si>
  <si>
    <t>SUNDOWN    6</t>
  </si>
  <si>
    <t>AMOCO_SS   6</t>
  </si>
  <si>
    <t>LG-MEADOW+ 2</t>
  </si>
  <si>
    <t>LG-MEADOWTP2</t>
  </si>
  <si>
    <t>LG-DOCWEBR 2</t>
  </si>
  <si>
    <t>LG-LAKEVEW+2</t>
  </si>
  <si>
    <t>LAKEVIEW   2</t>
  </si>
  <si>
    <t>LG-DIXON   2</t>
  </si>
  <si>
    <t>TERRY_CNTY 2</t>
  </si>
  <si>
    <t>TERRY_CNTY 3</t>
  </si>
  <si>
    <t>LG-BROWNFLD2</t>
  </si>
  <si>
    <t>BROWNFIELD 2</t>
  </si>
  <si>
    <t>BROWNFLD_TP2</t>
  </si>
  <si>
    <t>OZARK_MAHO 2</t>
  </si>
  <si>
    <t>GOODPASTURE2</t>
  </si>
  <si>
    <t>AMOCOWASSON6</t>
  </si>
  <si>
    <t>PRENTICE   3</t>
  </si>
  <si>
    <t>PLAINS_INT 3</t>
  </si>
  <si>
    <t>YOAKUM     3</t>
  </si>
  <si>
    <t>YOAKUM     6</t>
  </si>
  <si>
    <t>YOAKUM_345</t>
  </si>
  <si>
    <t>LG-PLAINS +3</t>
  </si>
  <si>
    <t>LG-PLAINS  3</t>
  </si>
  <si>
    <t>TOKIO      2</t>
  </si>
  <si>
    <t>LG-TOKIO   2</t>
  </si>
  <si>
    <t>KINNEY     2</t>
  </si>
  <si>
    <t>TOKIO_TP   2</t>
  </si>
  <si>
    <t>LG-JS_SMITH2</t>
  </si>
  <si>
    <t>WELLMAN    2</t>
  </si>
  <si>
    <t>LG-WELLMAN 2</t>
  </si>
  <si>
    <t>UNION_TX   2</t>
  </si>
  <si>
    <t>GAINES_PLNT7</t>
  </si>
  <si>
    <t>PHIL_PMP   2</t>
  </si>
  <si>
    <t>BRU_SUB    6</t>
  </si>
  <si>
    <t>OXYBRU     6</t>
  </si>
  <si>
    <t>XTO_MAHONEY6</t>
  </si>
  <si>
    <t>PHIL_PMP_TP2</t>
  </si>
  <si>
    <t>BENNETT    3</t>
  </si>
  <si>
    <t>SIDEWINDER 7</t>
  </si>
  <si>
    <t>CORTEZ     3</t>
  </si>
  <si>
    <t>APACHE_ROB 3</t>
  </si>
  <si>
    <t>ALLRED_SUB 3</t>
  </si>
  <si>
    <t>INK_BASIN  3</t>
  </si>
  <si>
    <t>INK_BASIN  6</t>
  </si>
  <si>
    <t>ALRDCRTZ_TP3</t>
  </si>
  <si>
    <t>XTO_CORNEL+3</t>
  </si>
  <si>
    <t>ARCO_TP    3</t>
  </si>
  <si>
    <t>OXY_WILRD1 3</t>
  </si>
  <si>
    <t>ODC        3</t>
  </si>
  <si>
    <t>SHELL_CO2  3</t>
  </si>
  <si>
    <t>SHELLC3_TP 3</t>
  </si>
  <si>
    <t>SHELLC3    3</t>
  </si>
  <si>
    <t>EL_PASO    3</t>
  </si>
  <si>
    <t>SW_7848    2</t>
  </si>
  <si>
    <t>OXY_DC_WST 2</t>
  </si>
  <si>
    <t>DC_EAST    2</t>
  </si>
  <si>
    <t>SAN_ANDRES 3</t>
  </si>
  <si>
    <t>WASSON     2</t>
  </si>
  <si>
    <t>SW_7814    2</t>
  </si>
  <si>
    <t>DENVER_CTY 2</t>
  </si>
  <si>
    <t>DENVER_N   3</t>
  </si>
  <si>
    <t>DENVER_S   3</t>
  </si>
  <si>
    <t>MUSTANG    3</t>
  </si>
  <si>
    <t>MUSTANG    6</t>
  </si>
  <si>
    <t>GS-MUSTANG 6</t>
  </si>
  <si>
    <t>JAYBEE     2</t>
  </si>
  <si>
    <t>LG-SEAGRAVE2</t>
  </si>
  <si>
    <t>LG-PLSHILL+3</t>
  </si>
  <si>
    <t>LG-PLSHILL 3</t>
  </si>
  <si>
    <t>SEAGRAVES  2</t>
  </si>
  <si>
    <t>SEAGRAVES  3</t>
  </si>
  <si>
    <t>DIAMONDBACK2</t>
  </si>
  <si>
    <t>DIAMONDBACK3</t>
  </si>
  <si>
    <t>LG-TH&amp;WELCH3</t>
  </si>
  <si>
    <t>LG-THUNDRHD3</t>
  </si>
  <si>
    <t>LG-WELCH  3</t>
  </si>
  <si>
    <t>MOSS       2</t>
  </si>
  <si>
    <t>LG-MC&amp;SMNL+2</t>
  </si>
  <si>
    <t>LG-SEMINOLE2</t>
  </si>
  <si>
    <t>OZRK_MAH02 2</t>
  </si>
  <si>
    <t>LG-ASHMORE 2</t>
  </si>
  <si>
    <t>ROZ        3</t>
  </si>
  <si>
    <t>AMERADA    3</t>
  </si>
  <si>
    <t>CEDARLAKE  2</t>
  </si>
  <si>
    <t>OXY_CEDRLKE2</t>
  </si>
  <si>
    <t>ADAIR      2</t>
  </si>
  <si>
    <t>ALG-SOLAR</t>
  </si>
  <si>
    <t>SULPHUR    2</t>
  </si>
  <si>
    <t>SULPHUR    3</t>
  </si>
  <si>
    <t>LG-FOSTER+ 2</t>
  </si>
  <si>
    <t>LG-FOSTERTP2</t>
  </si>
  <si>
    <t>SEMINOLE   3</t>
  </si>
  <si>
    <t>SEMINOLE   6</t>
  </si>
  <si>
    <t>RUSSELL    3</t>
  </si>
  <si>
    <t>HIGGEAST   3</t>
  </si>
  <si>
    <t>AM_FRAC    3</t>
  </si>
  <si>
    <t>LG-SAWYERFL2</t>
  </si>
  <si>
    <t>GAINES     3</t>
  </si>
  <si>
    <t>OXY_WSTSEM 3</t>
  </si>
  <si>
    <t>OXY_WSEM_TP3</t>
  </si>
  <si>
    <t>DOSS       2</t>
  </si>
  <si>
    <t>LEGACY     2</t>
  </si>
  <si>
    <t>XTO_ROBRTSN2</t>
  </si>
  <si>
    <t>BOARDMAN   2</t>
  </si>
  <si>
    <t>MAPCO      3</t>
  </si>
  <si>
    <t>JOHNSON_DRW3</t>
  </si>
  <si>
    <t>HIGG       3</t>
  </si>
  <si>
    <t>FLANNAGAN  2</t>
  </si>
  <si>
    <t>TENNECO_TAP2</t>
  </si>
  <si>
    <t>TENNECO    2</t>
  </si>
  <si>
    <t>LG-FLOREY+ 2</t>
  </si>
  <si>
    <t>LG-FLOREYTP2</t>
  </si>
  <si>
    <t>RSWL_SLRCOL3</t>
  </si>
  <si>
    <t>CHVS_SLRCOL3</t>
  </si>
  <si>
    <t>CHAVES_CNTY3</t>
  </si>
  <si>
    <t>CHAVES_CNTY6</t>
  </si>
  <si>
    <t>PRICE      3</t>
  </si>
  <si>
    <t>CV-PINE    2</t>
  </si>
  <si>
    <t>RIACBRSH_TP3</t>
  </si>
  <si>
    <t>SW4J795_E  3</t>
  </si>
  <si>
    <t>BRASHER    3</t>
  </si>
  <si>
    <t>SIERRA     3</t>
  </si>
  <si>
    <t>ROSWLL_INT 2</t>
  </si>
  <si>
    <t>SW_4702    2</t>
  </si>
  <si>
    <t>CV-ORCHARD 2</t>
  </si>
  <si>
    <t>TWEEDY     3</t>
  </si>
  <si>
    <t>SAGA_NDCOL 7</t>
  </si>
  <si>
    <t>SAGA_SDCOL 7</t>
  </si>
  <si>
    <t>SAGA_SMEAS 7</t>
  </si>
  <si>
    <t>SAGA_NCOL  7</t>
  </si>
  <si>
    <t>SAGA_SCOL  7</t>
  </si>
  <si>
    <t>DEXTER_TP  2</t>
  </si>
  <si>
    <t>CV-DEXTER  2</t>
  </si>
  <si>
    <t>DEXTER     2</t>
  </si>
  <si>
    <t>MILO_WIND  7</t>
  </si>
  <si>
    <t>CV-HAGERMAN2</t>
  </si>
  <si>
    <t>RSVLT_CC_W 7</t>
  </si>
  <si>
    <t>RSVLT_CC_E 7</t>
  </si>
  <si>
    <t>CROSSROAD</t>
  </si>
  <si>
    <t>CV-LAKARTHR2</t>
  </si>
  <si>
    <t>CV-CTTNWD +2</t>
  </si>
  <si>
    <t>RSVLT_COL1 7</t>
  </si>
  <si>
    <t>RSVLT_COL2 7</t>
  </si>
  <si>
    <t>CROSSROADS 9</t>
  </si>
  <si>
    <t>COTTONWOOD 2</t>
  </si>
  <si>
    <t>SMITH      2</t>
  </si>
  <si>
    <t>CV-YO_TP   2</t>
  </si>
  <si>
    <t>CV-YO      2</t>
  </si>
  <si>
    <t>EAGLE_CREEK2</t>
  </si>
  <si>
    <t>EAGLE_CREEK3</t>
  </si>
  <si>
    <t>NAVAJO_2TP 3</t>
  </si>
  <si>
    <t>NAVAJO_2   3</t>
  </si>
  <si>
    <t>NAVAJO_3   3</t>
  </si>
  <si>
    <t>NAVAJO_1   2</t>
  </si>
  <si>
    <t>NAVAJO_5TP 3</t>
  </si>
  <si>
    <t>NAVAJO_4   3</t>
  </si>
  <si>
    <t>NAVAJO_5   3</t>
  </si>
  <si>
    <t>ARTESIA_TWN2</t>
  </si>
  <si>
    <t>CV-ARTESIA 2</t>
  </si>
  <si>
    <t>ARTESIA_TP 2</t>
  </si>
  <si>
    <t>ARTESIA_W  2</t>
  </si>
  <si>
    <t>ARTSA_CC_TP2</t>
  </si>
  <si>
    <t>CV-W_ARTSIA2</t>
  </si>
  <si>
    <t>ARTESIA_CC 2</t>
  </si>
  <si>
    <t>ARTSA_SR_TP2</t>
  </si>
  <si>
    <t>ARTESIA_SR 2</t>
  </si>
  <si>
    <t>ARTESIA_CC 3</t>
  </si>
  <si>
    <t>ATOKA      2</t>
  </si>
  <si>
    <t>EDDY_STH   3</t>
  </si>
  <si>
    <t>EDDY_NTH   3</t>
  </si>
  <si>
    <t>EDDY_NORTH 6</t>
  </si>
  <si>
    <t>EDDY_CNTY  7</t>
  </si>
  <si>
    <t>OXY_PALINDM3</t>
  </si>
  <si>
    <t>CV-8_MILE  3</t>
  </si>
  <si>
    <t>CV-KEWAN_TP3</t>
  </si>
  <si>
    <t>CV-KEWANEE 3</t>
  </si>
  <si>
    <t>CV-HENSH_TP3</t>
  </si>
  <si>
    <t>CV-DAYTON +3</t>
  </si>
  <si>
    <t>CV-TURKYTRK3</t>
  </si>
  <si>
    <t>C1_MPT_PRI 3</t>
  </si>
  <si>
    <t>CUNNINHAM  3</t>
  </si>
  <si>
    <t>CUNNIGHM_N 6</t>
  </si>
  <si>
    <t>CUNNIGHM_S 6</t>
  </si>
  <si>
    <t>HOBBS_INT  3</t>
  </si>
  <si>
    <t>HOBBS_INT  6</t>
  </si>
  <si>
    <t>HOBBS_INT  7</t>
  </si>
  <si>
    <t>PCA        2</t>
  </si>
  <si>
    <t>PCA        3</t>
  </si>
  <si>
    <t>CV-LOCO_TP 3</t>
  </si>
  <si>
    <t>CV-SKELLY  3</t>
  </si>
  <si>
    <t>CV-MALJAMAR3</t>
  </si>
  <si>
    <t>CV-MLMAN_TP3</t>
  </si>
  <si>
    <t>CV-MILLMAN 3</t>
  </si>
  <si>
    <t>CV-LUSK    3</t>
  </si>
  <si>
    <t>CV-LUSK_TP 3</t>
  </si>
  <si>
    <t>MEDANOS    3</t>
  </si>
  <si>
    <t>POTASH_JCT 2</t>
  </si>
  <si>
    <t>POTASH_JCT 3</t>
  </si>
  <si>
    <t>POTASH_JCT 6</t>
  </si>
  <si>
    <t>KIOWA      7</t>
  </si>
  <si>
    <t>KIOWA      3</t>
  </si>
  <si>
    <t>MAGNUM     3</t>
  </si>
  <si>
    <t>MIDS_PRONTO3</t>
  </si>
  <si>
    <t>MIDSPRON_TP3</t>
  </si>
  <si>
    <t>DUVAL_#1   2</t>
  </si>
  <si>
    <t>CHVRN_DAGL+3</t>
  </si>
  <si>
    <t>CHVRN_DAGLK3</t>
  </si>
  <si>
    <t>NMPOTASH   2</t>
  </si>
  <si>
    <t>KERMAC     2</t>
  </si>
  <si>
    <t>INTREPDW_TP3</t>
  </si>
  <si>
    <t>INTREPIDWST3</t>
  </si>
  <si>
    <t>CV-DAGGR&amp;IH2</t>
  </si>
  <si>
    <t>OXY_ACSR   3</t>
  </si>
  <si>
    <t>PHANTOM    3</t>
  </si>
  <si>
    <t>PHANTOM    9</t>
  </si>
  <si>
    <t>PHANTOM    7</t>
  </si>
  <si>
    <t>RED_BLUFF  3</t>
  </si>
  <si>
    <t>CHVRN_DUBRV3</t>
  </si>
  <si>
    <t>BOPCO_PKRLK3</t>
  </si>
  <si>
    <t>MISSCHEM#2 2</t>
  </si>
  <si>
    <t>RR_SVC_HV  3</t>
  </si>
  <si>
    <t>RDRUNNER   3</t>
  </si>
  <si>
    <t>RDRUNNER   7</t>
  </si>
  <si>
    <t>IMC_#2     2</t>
  </si>
  <si>
    <t>CPERHEAD_HV3</t>
  </si>
  <si>
    <t>IMC_#1     3</t>
  </si>
  <si>
    <t>BATTLE_AXE 3</t>
  </si>
  <si>
    <t>UNITEDSALT 2</t>
  </si>
  <si>
    <t>STRATA     2</t>
  </si>
  <si>
    <t>DUVAL_#3   2</t>
  </si>
  <si>
    <t>TIPTOP-SOLAR</t>
  </si>
  <si>
    <t>IMC_#4     2</t>
  </si>
  <si>
    <t>IMC_#3     2</t>
  </si>
  <si>
    <t>CV-WALTCYN 3</t>
  </si>
  <si>
    <t>CV-CONEBUTE3</t>
  </si>
  <si>
    <t>7-RIVERS   2</t>
  </si>
  <si>
    <t>7-RIVERS   3</t>
  </si>
  <si>
    <t>7-RIVERS   6</t>
  </si>
  <si>
    <t>OCOTILLO   3</t>
  </si>
  <si>
    <t>SISKO_TP   3</t>
  </si>
  <si>
    <t>CAVEMAN    3</t>
  </si>
  <si>
    <t>N_CANAL    3</t>
  </si>
  <si>
    <t>FIESTA     3</t>
  </si>
  <si>
    <t>CARLSBAD   2</t>
  </si>
  <si>
    <t>CARLSBAD   3</t>
  </si>
  <si>
    <t>PECOS      3</t>
  </si>
  <si>
    <t>PECOS      6</t>
  </si>
  <si>
    <t>NORTH_LOVNG3</t>
  </si>
  <si>
    <t>N_LOVING   7</t>
  </si>
  <si>
    <t>S_LOVING_TP2</t>
  </si>
  <si>
    <t>MALAGABEND 3</t>
  </si>
  <si>
    <t>AGAVE_PDURO3</t>
  </si>
  <si>
    <t>CB_WTRFLDTP2</t>
  </si>
  <si>
    <t>CB_WTRFIELD2</t>
  </si>
  <si>
    <t>WHITES_CTY 2</t>
  </si>
  <si>
    <t>NAVAMAL_TP 2</t>
  </si>
  <si>
    <t>NAVAJOMALGA2</t>
  </si>
  <si>
    <t>CHINA_DRAW 3</t>
  </si>
  <si>
    <t>CHINA_DRAW 7</t>
  </si>
  <si>
    <t>CD_SVC_HV  3</t>
  </si>
  <si>
    <t>WOOD_DRAW  3</t>
  </si>
  <si>
    <t>AGAVE_RHILL3</t>
  </si>
  <si>
    <t>AGAVE_RHIL23</t>
  </si>
  <si>
    <t>OCHOA      3</t>
  </si>
  <si>
    <t>WOLFCAMP_TP3</t>
  </si>
  <si>
    <t>WOLFCAMP   3</t>
  </si>
  <si>
    <t>CUSTERMTN  3</t>
  </si>
  <si>
    <t>PONDEROSA  3</t>
  </si>
  <si>
    <t>CHVRN_EDDYS3</t>
  </si>
  <si>
    <t>CHVRN_JMPSP3</t>
  </si>
  <si>
    <t>ENRON_TP   3</t>
  </si>
  <si>
    <t>ENRON      3</t>
  </si>
  <si>
    <t>LE-WAITS   3</t>
  </si>
  <si>
    <t>LE-WEST_SUB3</t>
  </si>
  <si>
    <t>LE-NRTH_INT3</t>
  </si>
  <si>
    <t>LE-SANANDRS3</t>
  </si>
  <si>
    <t>BUCKEYE_TP 3</t>
  </si>
  <si>
    <t>MADDOXG23  3</t>
  </si>
  <si>
    <t>MADDOX     3</t>
  </si>
  <si>
    <t>BUCKEYE    3</t>
  </si>
  <si>
    <t>LYNCH_TP   3</t>
  </si>
  <si>
    <t>PEARLE     3</t>
  </si>
  <si>
    <t>QUAHADA    3</t>
  </si>
  <si>
    <t>XTO_BULLDOG3</t>
  </si>
  <si>
    <t>LEA_NATIONL3</t>
  </si>
  <si>
    <t>LEANTL_345</t>
  </si>
  <si>
    <t>MALJMAR1&amp;2 3</t>
  </si>
  <si>
    <t>TAYLOR     3</t>
  </si>
  <si>
    <t>ZIA        3</t>
  </si>
  <si>
    <t>DCP_ZIA TP 3</t>
  </si>
  <si>
    <t>DCP_ZIA    3</t>
  </si>
  <si>
    <t>BENSING    3</t>
  </si>
  <si>
    <t>MILLEN_TPW 3</t>
  </si>
  <si>
    <t>MILLEN     3</t>
  </si>
  <si>
    <t>MILLEN_TPE 3</t>
  </si>
  <si>
    <t>NE_HOBBS   3</t>
  </si>
  <si>
    <t>W_BENDER   3</t>
  </si>
  <si>
    <t>N_HOBBS    3</t>
  </si>
  <si>
    <t>SANGER_SW  3</t>
  </si>
  <si>
    <t>E_SANGER   3</t>
  </si>
  <si>
    <t>OXY_S_HOBBS3</t>
  </si>
  <si>
    <t>SW_4J44    3</t>
  </si>
  <si>
    <t>MONUMENT   3</t>
  </si>
  <si>
    <t>W_HOBBS    3</t>
  </si>
  <si>
    <t>EUNICE     3</t>
  </si>
  <si>
    <t>DRINKARD_TP3</t>
  </si>
  <si>
    <t>WHITTEN    3</t>
  </si>
  <si>
    <t>ZIAHILS13 3</t>
  </si>
  <si>
    <t>OIL_CENTER 3</t>
  </si>
  <si>
    <t>COOPER_RNCH3</t>
  </si>
  <si>
    <t>MONUMNT_TP 3</t>
  </si>
  <si>
    <t>OXY_NHU_RCF3</t>
  </si>
  <si>
    <t>OXYPERMIAN 3</t>
  </si>
  <si>
    <t>BYRD_TP    3</t>
  </si>
  <si>
    <t>BYRD       3</t>
  </si>
  <si>
    <t>DRINKARD   3</t>
  </si>
  <si>
    <t>ANDREWS    3</t>
  </si>
  <si>
    <t>NA_ENRICH  3</t>
  </si>
  <si>
    <t>ANDREWS    6</t>
  </si>
  <si>
    <t>LE-WAITS   2</t>
  </si>
  <si>
    <t>LE-LOVINTON2</t>
  </si>
  <si>
    <t>LE-SANANDRS2</t>
  </si>
  <si>
    <t>LE-PLNSINT 2</t>
  </si>
  <si>
    <t>LE-TXACO_TP3</t>
  </si>
  <si>
    <t>LE-LEE     2</t>
  </si>
  <si>
    <t>LE-VACUUM  2</t>
  </si>
  <si>
    <t>LE-BAYWAWND2</t>
  </si>
  <si>
    <t>LE-BAYWAPOI2</t>
  </si>
  <si>
    <t>LE-ANDERSON2</t>
  </si>
  <si>
    <t>LE-SAUNDERS2</t>
  </si>
  <si>
    <t>LE-WILAM_TP2</t>
  </si>
  <si>
    <t>LE-WILLIAMS2</t>
  </si>
  <si>
    <t>LE-DALLAS  2</t>
  </si>
  <si>
    <t>LE-CAPROCK 2</t>
  </si>
  <si>
    <t>LE-S_LOVITN2</t>
  </si>
  <si>
    <t>LE-FAMARISS2</t>
  </si>
  <si>
    <t>LE-DSYSRPOI2</t>
  </si>
  <si>
    <t>LE-DSYSOLAR2</t>
  </si>
  <si>
    <t>LE-TATMGOAB2</t>
  </si>
  <si>
    <t>LE-PRAIRIVW2</t>
  </si>
  <si>
    <t>LE-GRAY    2</t>
  </si>
  <si>
    <t>LE-DENTN_TP2</t>
  </si>
  <si>
    <t>LE-DENTON  2</t>
  </si>
  <si>
    <t>LE-FORT_SW 2</t>
  </si>
  <si>
    <t>LE-NEWTEX  2</t>
  </si>
  <si>
    <t>LE-ALLRED  2</t>
  </si>
  <si>
    <t>LE-HIGGBTHM2</t>
  </si>
  <si>
    <t>LE-TP51    2</t>
  </si>
  <si>
    <t>LE-TP91    2</t>
  </si>
  <si>
    <t>LE-ANCELL  2</t>
  </si>
  <si>
    <t>LE-ERF     2</t>
  </si>
  <si>
    <t>LE-ERF     3</t>
  </si>
  <si>
    <t>LE-GAINES  2</t>
  </si>
  <si>
    <t>LE-NITROTEC2</t>
  </si>
  <si>
    <t>LE-DARBY   2</t>
  </si>
  <si>
    <t>LE-TEXACO  3</t>
  </si>
  <si>
    <t>PRSCRKII 7</t>
  </si>
  <si>
    <t>SUBST HS</t>
  </si>
  <si>
    <t>A16-008SUB</t>
  </si>
  <si>
    <t>PNM-DC6</t>
  </si>
  <si>
    <t>EPTNP-D6</t>
  </si>
  <si>
    <t>G18-004-TAP</t>
  </si>
  <si>
    <t>G20-067-TAP</t>
  </si>
  <si>
    <t>ASGI-2021-01</t>
  </si>
  <si>
    <t>A21-001-TAP</t>
  </si>
  <si>
    <t>ASG-2023-001</t>
  </si>
  <si>
    <t>G24-015-TAP</t>
  </si>
  <si>
    <t>G24-041-TAP</t>
  </si>
  <si>
    <t>G24-043-TAP</t>
  </si>
  <si>
    <t>G24-109-TAP</t>
  </si>
  <si>
    <t>G24-221-TAP</t>
  </si>
  <si>
    <t>GEN-2024-C1</t>
  </si>
  <si>
    <t>GEN-2024-C2</t>
  </si>
  <si>
    <t>G24-261-TAP</t>
  </si>
  <si>
    <t>G24-261RC1</t>
  </si>
  <si>
    <t>G24-261RC2</t>
  </si>
  <si>
    <t>G24-265RC1</t>
  </si>
  <si>
    <t>G24-265RC2</t>
  </si>
  <si>
    <t>G24-310_311</t>
  </si>
  <si>
    <t>ZSWSH_999993</t>
  </si>
  <si>
    <t>Line - Potter County 765 kV - Crossroads 765 kV - Phantom 765 kV</t>
  </si>
  <si>
    <t>170051, 170054, 170078, 170079, 170080, 170091, 170558, 170561, 170068, 170560, 170563, 170096, 170559, 170562</t>
  </si>
  <si>
    <t>Build a new 123.7 mile 765 kV Ckt 1 line from Tecovas 765 kV substation to Crossroads 765 kV substation and upgrade any necessary terminal equipment to achieve a summer emergency rating of 5300 MVA.
Build 120.5 mile 765 kV Ckt 1 line from Crossroads substation to Bandit substation and upgrade any necessary terminal equipment to achieve a summer emergency rating of 5300 MVA.
Install at least -150 MVAR reactor at Crossroads 765 kV substation looking to Phantom 765 kV substation
Install new 765/345 transformer at Crossroads 345 kV substation
Install 765 kV Substation at Crossroads and install any necessary terminal equipment at Crossroads 765 kV substation to support a new line from Crossroads 765 kV substation to Phantom 765 kV substation with a summer emergency rating of 5300 MVA and any necessary terminal equipment at Crossroads 765 kV substation to support a new line from Crossroads 765 kV substation to Potter County 765 kV substation with a summer emergency rating of 5300 MVA.
Install 765 kV Substation at Bandit and install any necessary terminal equipment at Bandit 765 kV substation to support a new line from Bandit 765 kV substation to Crossroads 765 kV substation with a summer emergency rating of 5300 MVA.
Install 765 kV Substation at Tecovas and install any necessary terminal equipment at Tecovas 765 kV substation to support a new line from Tecovas 765 kV substation to Crossroads 765 kV substation with a summer emergency rating of 5300 MVA.
Install new 765/345 transformer at Bandit 345 kV substation
Install new 765/345 transformer at Tecovas 345 kV substation
Install new 765/345 transformer at Bandit 345 kV substation
Install new 765/345 transformer at Tecovas 345 kV substation
Install new 765/345 transformer at Crossroads 345 kV substation
Install new 765/345 transformer at Bandit 345 kV substation
Install new 765/345 transformer at Tecovas 345 kV substation
Install new 765/345 transformer at Crossroads 345 kV substation
Install at least -150 MVAR reactor at Crossroads 765 kV line to Potter County
Install at least -150 MVAR reactor at Tecovas looking toward Crossroads
Install at least -150 MVAR reactor at Bandit looking toward Crossroads
Expand Crossroads 345 kV substation 
Expand Phantom  345 kV substation 
Expand Potter County 345 kV substation 
Build Bandit 345 kV substation 
Build Tecovas 345 kV substation 
Build a new 345 kV Ckt 1 line from Tecovas 345 kV substation to Potter County 345 kV substation.
Build a new 345 kV Ckt 2 line from Tecovas 345 kV substation to Potter County 345 kV substation.
Build a new 345 kV Ckt 3 line from Tecovas 345 kV substation to Potter County 345 kV substation.
Build a new 345 kV Ckt 1 line from Bandit 345 kV substation to Phantom 345 kV substation.
Build a new 345 kV Ckt 2 line from Bandit 345 kV substation to Phantom 345 kV substation.
Build a new 345 kV Ckt 3 line from Bandit 345 kV substation to Phantom 345 kV substation.</t>
  </si>
  <si>
    <t>SPS/OKGE</t>
  </si>
  <si>
    <t>Line - Potter County 765 kV - Crossroads 765 kV - Phantom 765 kV
Line - Crawfish Draw - Phantom 765 kV New Line
Crawfish Draw - Phantom 765 kV New Ckt 2 Line
Woodward - Potter Co 765 kV Ckt 1 New Line</t>
  </si>
  <si>
    <t>AEP</t>
  </si>
  <si>
    <t>Rebuild 3-winding transformer and add 3-winding transformer 523265 PRINGLE_TR 1    13 523266 PRINGLE    3    115 523267 PRINGLE    6    230 1 with a minimum rating of 312 MVA</t>
  </si>
  <si>
    <t>No</t>
  </si>
  <si>
    <t>G00 29SP</t>
  </si>
  <si>
    <t>Sibley - 345 kV Bus Reconfiguration</t>
  </si>
  <si>
    <t xml:space="preserve">541201 SIBLEY 7      345  541500 KETCHEM7      345  1  </t>
  </si>
  <si>
    <t xml:space="preserve">541201 SIBLEY 7      345  783480 G24-217-TAP   345  1  </t>
  </si>
  <si>
    <t>Raun – S3452 345 kV</t>
  </si>
  <si>
    <t xml:space="preserve">635200 RAUN   3      345  645552 S3452 REACT3  345  1  </t>
  </si>
  <si>
    <t xml:space="preserve">645452 S3452 3       345  645552 S3452 REACT3  345  Z1 </t>
  </si>
  <si>
    <t xml:space="preserve">645452 S3452 3       345  645459 S3459  3      345  1  </t>
  </si>
  <si>
    <t>Auburn – Hoyt 345 kV</t>
  </si>
  <si>
    <t xml:space="preserve">640139 COOPER 3      345  640601 S3771         345  1  </t>
  </si>
  <si>
    <t xml:space="preserve">532765 HOYT   7      345  640601 S3771         345  1  </t>
  </si>
  <si>
    <t xml:space="preserve">541201 SIBLEY 7      345  996707 SIBLEY11      161  11 </t>
  </si>
  <si>
    <t xml:space="preserve">541202 SIBLEY 5      161  996707 SIBLEY11      161  11 </t>
  </si>
  <si>
    <t xml:space="preserve">645451 S3451  3      345  645452 S3452 3       345  2  </t>
  </si>
  <si>
    <t xml:space="preserve">645451 S3451  3      345  645452 S3452 3       345  1  </t>
  </si>
  <si>
    <t xml:space="preserve">645452 S3452 3       345  645454 S3454  3      345  1  </t>
  </si>
  <si>
    <t xml:space="preserve">541200 PHILL 7       345  541201 SIBLEY 7      345  1  </t>
  </si>
  <si>
    <t xml:space="preserve">635201 RAUN   5      161  646300 S1300  5      161  1  </t>
  </si>
  <si>
    <t xml:space="preserve">640377 TEKAMAH5      161  646300 S1300  5      161  1  </t>
  </si>
  <si>
    <t xml:space="preserve">345408 7OVERTON      345  541201 SIBLEY 7      345  1  </t>
  </si>
  <si>
    <t xml:space="preserve">640590 OLIVECREEK 3  345  640601 S3771         345  1  </t>
  </si>
  <si>
    <t xml:space="preserve">646226 S1226  5      161  646247 S1247  5      161  1  </t>
  </si>
  <si>
    <t xml:space="preserve">646247 S1247  5      161  646252 S1252  5      161  1  </t>
  </si>
  <si>
    <t>Lyons Co.– Lakefield 345 kV</t>
  </si>
  <si>
    <t xml:space="preserve">601048 LYON CO 3     345  631138 LAKEFLD3      345  1  </t>
  </si>
  <si>
    <t xml:space="preserve">640377 TEKAMAH5      161  646226 S1226  5      161  1  </t>
  </si>
  <si>
    <t>Bison – Hankinson – Big Stone South 345 kV</t>
  </si>
  <si>
    <t xml:space="preserve">601067 BISON 3       345  620427 HANKINSON 3   345  1  </t>
  </si>
  <si>
    <t xml:space="preserve">620417 BSSOUTH3      345  620427 HANKINSON 3   345  1  </t>
  </si>
  <si>
    <t xml:space="preserve">620327 HANKSON4      230  996398 620:HANKINSO  230  2  </t>
  </si>
  <si>
    <t xml:space="preserve">620327 HANKSON4      230  996399 620:HANKINSO  230  1  </t>
  </si>
  <si>
    <t xml:space="preserve">620427 HANKINSON 3   345  996398 620:HANKINSO  230  2  </t>
  </si>
  <si>
    <t xml:space="preserve">620427 HANKINSON 3   345  996399 620:HANKINSO  230  1  </t>
  </si>
  <si>
    <t>Costs for Thermal Requests were allocated using the 29SP (Summer Peak) model.</t>
  </si>
  <si>
    <t>29S</t>
  </si>
  <si>
    <t>Transfer Case</t>
  </si>
  <si>
    <t>29W</t>
  </si>
  <si>
    <t>GROUP05_REGIONAL_P1_FAULT_001</t>
  </si>
  <si>
    <t>GROUP05_REGIONAL_P1_FAULT_002</t>
  </si>
  <si>
    <t>GROUP05_REGIONAL_P1_FAULT_003</t>
  </si>
  <si>
    <t>GROUP05_REGIONAL_P1_FAULT_004</t>
  </si>
  <si>
    <t>GROUP05_REGIONAL_P1_FAULT_005</t>
  </si>
  <si>
    <t>GROUP05_REGIONAL_P1_FAULT_006</t>
  </si>
  <si>
    <t>GROUP05_REGIONAL_P1_FAULT_007</t>
  </si>
  <si>
    <t>GROUP05_REGIONAL_P1_FAULT_008</t>
  </si>
  <si>
    <t>GROUP05_REGIONAL_P1_FAULT_009</t>
  </si>
  <si>
    <t>GROUP05_REGIONAL_P1_FAULT_010</t>
  </si>
  <si>
    <t>GROUP05_REGIONAL_P1_FAULT_011</t>
  </si>
  <si>
    <t>GROUP05_REGIONAL_P1_FAULT_012</t>
  </si>
  <si>
    <t>GROUP05_REGIONAL_P1_FAULT_013</t>
  </si>
  <si>
    <t>GROUP05_REGIONAL_P1_FAULT_014</t>
  </si>
  <si>
    <t>GROUP05_REGIONAL_P1_FAULT_015</t>
  </si>
  <si>
    <t>GROUP05_REGIONAL_P1_FAULT_016</t>
  </si>
  <si>
    <t>GROUP05_REGIONAL_P1_FAULT_017</t>
  </si>
  <si>
    <t>GROUP05_REGIONAL_P1_FAULT_018</t>
  </si>
  <si>
    <t>GROUP05_REGIONAL_P1_FAULT_019</t>
  </si>
  <si>
    <t>GROUP05_REGIONAL_P1_FAULT_020</t>
  </si>
  <si>
    <t>GROUP05_REGIONAL_P1_FAULT_021</t>
  </si>
  <si>
    <t>GROUP05_REGIONAL_P1_FAULT_022</t>
  </si>
  <si>
    <t>GROUP05_REGIONAL_P1_FAULT_023</t>
  </si>
  <si>
    <t>GROUP05_REGIONAL_P4_FAULT_001</t>
  </si>
  <si>
    <t>GROUP05_REGIONAL_P4_FAULT_002</t>
  </si>
  <si>
    <t>GROUP05_REGIONAL_P4_FAULT_003</t>
  </si>
  <si>
    <t>GROUP05_REGIONAL_P4_FAULT_004</t>
  </si>
  <si>
    <t>GROUP05_LOCAL_P4_FAULT_001</t>
  </si>
  <si>
    <t>GROUP05_LOCAL_P4_FAULT_002</t>
  </si>
  <si>
    <t>GROUP05_LOCAL_P4_FAULT_003</t>
  </si>
  <si>
    <t>GROUP05_LOCAL_P4_FAULT_004</t>
  </si>
  <si>
    <t>GROUP05_LOCAL_P4_FAULT_005</t>
  </si>
  <si>
    <t>GROUP05_LOCAL_P4_FAULT_006</t>
  </si>
  <si>
    <t>GROUP05_LOCAL_P4_FAULT_007</t>
  </si>
  <si>
    <t>GROUP05_LOCAL_P4_FAULT_008</t>
  </si>
  <si>
    <t>GROUP05_LOCAL_P4_FAULT_009</t>
  </si>
  <si>
    <t>GROUP05_LOCAL_P4_FAULT_010</t>
  </si>
  <si>
    <t>GROUP05_REGIONAL_P4_FAULT_005</t>
  </si>
  <si>
    <t>GROUP05_LOCAL_P4_FAULT_011</t>
  </si>
  <si>
    <t>GROUP05_LOCAL_P4_FAULT_012</t>
  </si>
  <si>
    <t>GROUP05_LOCAL_P4_FAULT_013</t>
  </si>
  <si>
    <t>GROUP05_REGIONAL_P4_FAULT_006</t>
  </si>
  <si>
    <t>GROUP05_LOCAL_P4_FAULT_014</t>
  </si>
  <si>
    <t>GROUP05_REGIONAL_P4_FAULT_007</t>
  </si>
  <si>
    <t>GROUP05_LOCAL_P4_FAULT_015</t>
  </si>
  <si>
    <t>GROUP05_LOCAL_P4_FAULT_016</t>
  </si>
  <si>
    <t>GROUP05_LOCAL_P4_FAULT_017</t>
  </si>
  <si>
    <t>GROUP05_LOCAL_P4_FAULT_018</t>
  </si>
  <si>
    <t>GROUP05_LOCAL_P4_FAULT_019</t>
  </si>
  <si>
    <t>GROUP05_LOCAL_P4_FAULT_020</t>
  </si>
  <si>
    <t>GROUP05_REGIONAL_P4_FAULT_008</t>
  </si>
  <si>
    <t>GROUP05_REGIONAL_P4_FAULT_009</t>
  </si>
  <si>
    <t>GROUP05_REGIONAL_P4_FAULT_010</t>
  </si>
  <si>
    <t>GROUP05_REGIONAL_P4_FAULT_011</t>
  </si>
  <si>
    <t>GROUP05_LOCAL_P4_FAULT_021</t>
  </si>
  <si>
    <t>GROUP05_REGIONAL_P4_FAULT_012</t>
  </si>
  <si>
    <t>GROUP05_LOCAL_P4_FAULT_023</t>
  </si>
  <si>
    <t>GROUP05_LOCAL_P4_FAULT_024</t>
  </si>
  <si>
    <t>GROUP05_REGIONAL_P4_FAULT_013</t>
  </si>
  <si>
    <t>GROUP05_REGIONAL_P4_FAULT_014</t>
  </si>
  <si>
    <t>GROUP05_REGIONAL_P4_FAULT_015</t>
  </si>
  <si>
    <t>GROUP05_LOCAL_P4_FAULT_025</t>
  </si>
  <si>
    <t>GROUP05_LOCAL_P4_FAULT_026</t>
  </si>
  <si>
    <t>GROUP05_LOCAL_P4_FAULT_027</t>
  </si>
  <si>
    <t>GROUP05_LOCAL_P4_FAULT_028</t>
  </si>
  <si>
    <t>GROUP05_LOCAL_P4_FAULT_029</t>
  </si>
  <si>
    <t>GROUP05_LOCAL_P4_FAULT_030</t>
  </si>
  <si>
    <t>GROUP05_REGIONAL_P4_FAULT_016</t>
  </si>
  <si>
    <t>GROUP05_REGIONAL_P4_FAULT_017</t>
  </si>
  <si>
    <t>GROUP05_LOCAL_P4_FAULT_031</t>
  </si>
  <si>
    <t>GROUP05_REGIONAL_P4_FAULT_018</t>
  </si>
  <si>
    <t>GROUP05_REGIONAL_P4_FAULT_019</t>
  </si>
  <si>
    <t>GROUP05_REGIONAL_P4_FAULT_020</t>
  </si>
  <si>
    <t>GROUP05_REGIONAL_P4_FAULT_021</t>
  </si>
  <si>
    <t>GROUP05_LOCAL_P4_FAULT_032</t>
  </si>
  <si>
    <t>GROUP05_LOCAL_P4_FAULT_033</t>
  </si>
  <si>
    <t>GROUP05_REGIONAL_P4_FAULT_022</t>
  </si>
  <si>
    <t>GROUP05_REGIONAL_P4_FAULT_023</t>
  </si>
  <si>
    <t>GROUP05_LOCAL_P4_FAULT_034</t>
  </si>
  <si>
    <t>GROUP05_LOCAL_P4_FAULT_035</t>
  </si>
  <si>
    <t>GROUP05_LOCAL_P4_FAULT_036</t>
  </si>
  <si>
    <t>GROUP05_LOCAL_P4_FAULT_037</t>
  </si>
  <si>
    <t>GROUP05_REGIONAL_P4_FAULT_024</t>
  </si>
  <si>
    <t>GROUP05_REGIONAL_P4_FAULT_025</t>
  </si>
  <si>
    <t>GROUP05_LOCAL_P4_FAULT_038</t>
  </si>
  <si>
    <t>GROUP05_LOCAL_P1_FAULT_001</t>
  </si>
  <si>
    <t>GROUP05_LOCAL_P1_FAULT_002</t>
  </si>
  <si>
    <t>GROUP05_LOCAL_P1_FAULT_003</t>
  </si>
  <si>
    <t>GROUP05_LOCAL_P1_FAULT_004</t>
  </si>
  <si>
    <t>GROUP05_LOCAL_P1_FAULT_005</t>
  </si>
  <si>
    <t>GROUP05_LOCAL_P1_FAULT_006</t>
  </si>
  <si>
    <t>GROUP05_LOCAL_P1_FAULT_007</t>
  </si>
  <si>
    <t>GROUP05_LOCAL_P1_FAULT_008</t>
  </si>
  <si>
    <t>GROUP05_LOCAL_P1_FAULT_009</t>
  </si>
  <si>
    <t>GROUP05_LOCAL_P1_FAULT_010</t>
  </si>
  <si>
    <t>GROUP05_LOCAL_P1_FAULT_011</t>
  </si>
  <si>
    <t>GROUP05_LOCAL_P1_FAULT_012</t>
  </si>
  <si>
    <t>GROUP05_LOCAL_P1_FAULT_013</t>
  </si>
  <si>
    <t>GROUP05_LOCAL_P1_FAULT_014</t>
  </si>
  <si>
    <t>GROUP05_LOCAL_P1_FAULT_015</t>
  </si>
  <si>
    <t>GROUP05_LOCAL_P1_FAULT_016</t>
  </si>
  <si>
    <t>GROUP05_LOCAL_P1_FAULT_017</t>
  </si>
  <si>
    <t>GROUP05_LOCAL_P1_FAULT_018</t>
  </si>
  <si>
    <t>GROUP05_LOCAL_P1_FAULT_019</t>
  </si>
  <si>
    <t>GROUP05_LOCAL_P1_FAULT_020</t>
  </si>
  <si>
    <t>GROUP05_LOCAL_P1_FAULT_021</t>
  </si>
  <si>
    <t>GROUP05_LOCAL_P1_FAULT_022</t>
  </si>
  <si>
    <t>GROUP05_LOCAL_P1_FAULT_023</t>
  </si>
  <si>
    <t>GROUP05_LOCAL_P1_FAULT_024</t>
  </si>
  <si>
    <t>GROUP05_LOCAL_P1_FAULT_025</t>
  </si>
  <si>
    <t>GROUP05_LOCAL_P1_FAULT_026</t>
  </si>
  <si>
    <t>GROUP05_LOCAL_P1_FAULT_027</t>
  </si>
  <si>
    <t>GROUP05_LOCAL_P1_FAULT_028</t>
  </si>
  <si>
    <t>GROUP05_LOCAL_P1_FAULT_029</t>
  </si>
  <si>
    <t>GROUP05_LOCAL_P1_FAULT_030</t>
  </si>
  <si>
    <t>GROUP05_LOCAL_P1_FAULT_031</t>
  </si>
  <si>
    <t>GROUP05_LOCAL_P1_FAULT_032</t>
  </si>
  <si>
    <t>GROUP05_LOCAL_P1_FAULT_033</t>
  </si>
  <si>
    <t>GROUP05_LOCAL_P1_FAULT_034</t>
  </si>
  <si>
    <t>GROUP05_LOCAL_P1_FAULT_035</t>
  </si>
  <si>
    <t>GROUP05_LOCAL_P1_FAULT_036</t>
  </si>
  <si>
    <t>GROUP05_LOCAL_P1_FAULT_037</t>
  </si>
  <si>
    <t>GROUP05_LOCAL_P1_FAULT_038</t>
  </si>
  <si>
    <t>GROUP05_LOCAL_P1_FAULT_039</t>
  </si>
  <si>
    <t>GROUP05_LOCAL_P1_FAULT_040</t>
  </si>
  <si>
    <t>GROUP05_LOCAL_P1_FAULT_041</t>
  </si>
  <si>
    <t>GROUP05_LOCAL_P1_FAULT_042</t>
  </si>
  <si>
    <t>GROUP05_LOCAL_P1_FAULT_043</t>
  </si>
  <si>
    <t>GROUP05_LOCAL_P1_FAULT_044</t>
  </si>
  <si>
    <t>GROUP05_LOCAL_P1_FAULT_045</t>
  </si>
  <si>
    <t>GROUP05_LOCAL_P1_FAULT_046</t>
  </si>
  <si>
    <t>GROUP05_LOCAL_P1_FAULT_047</t>
  </si>
  <si>
    <t>GROUP05_LOCAL_P1_FAULT_048</t>
  </si>
  <si>
    <t>GROUP05_LOCAL_P1_FAULT_049</t>
  </si>
  <si>
    <t>GROUP05_LOCAL_P1_FAULT_050</t>
  </si>
  <si>
    <t>GROUP05_LOCAL_P1_FAULT_051</t>
  </si>
  <si>
    <t>GROUP05_LOCAL_P1_FAULT_052</t>
  </si>
  <si>
    <t>GROUP05_LOCAL_P1_FAULT_053</t>
  </si>
  <si>
    <t>GROUP05_LOCAL_P1_FAULT_054</t>
  </si>
  <si>
    <t>GROUP05_LOCAL_P1_FAULT_055</t>
  </si>
  <si>
    <t>GROUP05_LOCAL_P1_FAULT_056</t>
  </si>
  <si>
    <t>GROUP05_LOCAL_P1_FAULT_057</t>
  </si>
  <si>
    <t>GROUP05_LOCAL_P1_FAULT_058</t>
  </si>
  <si>
    <t>GROUP05_LOCAL_P1_FAULT_059</t>
  </si>
  <si>
    <t>GROUP05_LOCAL_P1_FAULT_060</t>
  </si>
  <si>
    <t>GROUP05_LOCAL_P1_FAULT_061</t>
  </si>
  <si>
    <t>GROUP05_LOCAL_P1_FAULT_062</t>
  </si>
  <si>
    <t>GROUP05_LOCAL_P1_FAULT_063</t>
  </si>
  <si>
    <t>GROUP05_LOCAL_P1_FAULT_064</t>
  </si>
  <si>
    <t>GROUP05_LOCAL_P1_FAULT_065</t>
  </si>
  <si>
    <t>GROUP05_LOCAL_P1_FAULT_066</t>
  </si>
  <si>
    <t>GROUP05_LOCAL_P1_FAULT_067</t>
  </si>
  <si>
    <t>GROUP05_LOCAL_P1_FAULT_068</t>
  </si>
  <si>
    <t>GROUP05_LOCAL_P1_FAULT_069</t>
  </si>
  <si>
    <t>GROUP05_LOCAL_P1_FAULT_070</t>
  </si>
  <si>
    <t>GROUP05_LOCAL_P1_FAULT_071</t>
  </si>
  <si>
    <t>GROUP05_LOCAL_P1_FAULT_072</t>
  </si>
  <si>
    <t>GROUP05_LOCAL_P1_FAULT_073</t>
  </si>
  <si>
    <t>GROUP05_LOCAL_P1_FAULT_074</t>
  </si>
  <si>
    <t>GROUP05_LOCAL_P1_FAULT_075</t>
  </si>
  <si>
    <t>GROUP05_LOCAL_P1_FAULT_076</t>
  </si>
  <si>
    <t>GROUP05_LOCAL_P1_FAULT_077</t>
  </si>
  <si>
    <t>GROUP05_LOCAL_P1_FAULT_078</t>
  </si>
  <si>
    <t>GROUP05_LOCAL_P1_FAULT_079</t>
  </si>
  <si>
    <t>GROUP05_LOCAL_P1_FAULT_080</t>
  </si>
  <si>
    <t>GROUP05_LOCAL_P1_FAULT_081</t>
  </si>
  <si>
    <t>GROUP05_LOCAL_P1_FAULT_082</t>
  </si>
  <si>
    <t>GROUP05_LOCAL_P1_FAULT_083</t>
  </si>
  <si>
    <t>GROUP05_LOCAL_P1_FAULT_084</t>
  </si>
  <si>
    <t>GROUP05_LOCAL_P1_FAULT_085</t>
  </si>
  <si>
    <t>GROUP05_LOCAL_P1_FAULT_086</t>
  </si>
  <si>
    <t>GROUP05_LOCAL_P1_FAULT_087</t>
  </si>
  <si>
    <t>GROUP05_LOCAL_P1_FAULT_088</t>
  </si>
  <si>
    <t>GROUP05_LOCAL_P1_FAULT_089</t>
  </si>
  <si>
    <t>GROUP05_LOCAL_P1_FAULT_090</t>
  </si>
  <si>
    <t>GROUP05_LOCAL_P1_FAULT_091</t>
  </si>
  <si>
    <t>GROUP05_LOCAL_P1_FAULT_092</t>
  </si>
  <si>
    <t>GROUP05_LOCAL_P1_FAULT_093</t>
  </si>
  <si>
    <t>GROUP05_LOCAL_P1_FAULT_094</t>
  </si>
  <si>
    <t>GROUP05_LOCAL_P1_FAULT_095</t>
  </si>
  <si>
    <t>GROUP05_LOCAL_P1_FAULT_096</t>
  </si>
  <si>
    <t>GROUP05_LOCAL_P1_FAULT_097</t>
  </si>
  <si>
    <t>GROUP05_LOCAL_P1_FAULT_098</t>
  </si>
  <si>
    <t>GROUP05_LOCAL_P1_FAULT_099</t>
  </si>
  <si>
    <t>GROUP05_LOCAL_P1_FAULT_100</t>
  </si>
  <si>
    <t>GROUP05_LOCAL_P1_FAULT_101</t>
  </si>
  <si>
    <t>GROUP05_LOCAL_P1_FAULT_102</t>
  </si>
  <si>
    <t>GROUP05_LOCAL_P1_FAULT_103</t>
  </si>
  <si>
    <t>GROUP05_LOCAL_P1_FAULT_104</t>
  </si>
  <si>
    <t>GROUP05_LOCAL_P1_FAULT_105</t>
  </si>
  <si>
    <t>GROUP05_LOCAL_P1_FAULT_106</t>
  </si>
  <si>
    <t>GROUP05_LOCAL_P1_FAULT_107</t>
  </si>
  <si>
    <t>GROUP05_LOCAL_P1_FAULT_108</t>
  </si>
  <si>
    <t>GROUP05_LOCAL_P1_FAULT_109</t>
  </si>
  <si>
    <t>GROUP05_LOCAL_P1_FAULT_110</t>
  </si>
  <si>
    <t>GROUP05_LOCAL_P1_FAULT_111</t>
  </si>
  <si>
    <t>GROUP05_LOCAL_P1_FAULT_112</t>
  </si>
  <si>
    <t>GROUP05_LOCAL_P1_FAULT_113</t>
  </si>
  <si>
    <t>GROUP05_LOCAL_P1_FAULT_114</t>
  </si>
  <si>
    <t>GROUP05_LOCAL_P1_FAULT_115</t>
  </si>
  <si>
    <t>GROUP05_LOCAL_P1_FAULT_116</t>
  </si>
  <si>
    <t>GROUP05_LOCAL_P1_FAULT_117</t>
  </si>
  <si>
    <t>GROUP05_LOCAL_P1_FAULT_118</t>
  </si>
  <si>
    <t>GROUP05_LOCAL_P1_FAULT_119</t>
  </si>
  <si>
    <t>GROUP05_LOCAL_P1_FAULT_120</t>
  </si>
  <si>
    <t>GROUP05_LOCAL_P1_FAULT_121</t>
  </si>
  <si>
    <t>GROUP05_LOCAL_P1_FAULT_122</t>
  </si>
  <si>
    <t>GROUP05_LOCAL_P1_FAULT_123</t>
  </si>
  <si>
    <t>GROUP05_LOCAL_P1_FAULT_124</t>
  </si>
  <si>
    <t>GROUP05_LOCAL_P1_FAULT_125</t>
  </si>
  <si>
    <t>GROUP05_LOCAL_P1_FAULT_126</t>
  </si>
  <si>
    <t>GROUP05_LOCAL_P1_FAULT_127</t>
  </si>
  <si>
    <t>3PH Phase fault on STLN-DEMARC6230.00 (523779) 230 kV Bus
a. Apply fault at the STLN-DEMARC6230.00 (523779) 230 kV Bus
b. Clear fault after 7 cycles and trip the faulted elements:
   b.1. WHEELER    6230.00 (523777) 230.0 kV to STLN-DEMARC6230.00 (523779) 230.0 kV Transmission Circuit #1
   b.2. DEMPSEYR POI230.00 (511541) 230.0 kV to STLN-DEMARC6230.00 (523779) 230.0 kV Transmission Circuit #1
   b.3. WHEELER    6230.00 (523777) 230.0 kV to STLN-DEMARC6230.00 (523779) 230.0 kV Transmission Circuit #1
   b.4. DEMPSEYR POI230.00 (511541) 230.0 kV to STLN-DEMARC6230.00 (523779) 230.0 kV Transmission Circuit #1
c. Wait 20 cycles, and then reclose the faulted elements in (b) back into the Fault
d. Leave Fault on for 7 cycles, then trip the faulted elements in (b) and clear the fault</t>
  </si>
  <si>
    <t>P1</t>
  </si>
  <si>
    <t>3PH Phase fault on BVRCNTY7    345.00 (515554) 345 kV Bus
a. Apply fault at the BVRCNTY7    345.00 (515554) 345 kV Bus
b. Clear fault after 6 cycles and trip the faulted elements:
   b.1. BVRCNTY7    345.00 (515554) 345.0 kV to HITCHLAND  7345.00 (523097) 345.0 kV Transmission Circuit #1
   b.2. BVRCNTY7    345.00 (515554) 345.0 kV to HITCHLAND  7345.00 (523097) 345.0 kV Transmission Circuit #1
c. Wait 20 cycles, and then reclose the faulted elements in (b) back into the Fault
d. Leave Fault on for 6 cycles, then trip the faulted elements in (b) and clear the fault</t>
  </si>
  <si>
    <t xml:space="preserve">Oscillations were observed in transfer case and in the base case. PTDF is less than 3% and CQ units were found to not impact the issue. </t>
  </si>
  <si>
    <t>No mitigation is required.</t>
  </si>
  <si>
    <t>3PH Phase fault on BVRCNTY7    345.00 (515554) 345 kV Bus
a. Apply fault at the BVRCNTY7    345.00 (515554) 345 kV Bus
b. Clear fault after 6 cycles and trip the faulted elements:
   b.1. BVRCNTY7    345.00 (515554) 345.0 kV to HITCHLAND  7345.00 (523097) 345.0 kV Transmission Circuit #2
   b.2. BVRCNTY7    345.00 (515554) 345.0 kV to HITCHLAND  7345.00 (523097) 345.0 kV Transmission Circuit #2
c. Wait 20 cycles, and then reclose the faulted elements in (b) back into the Fault
d. Leave Fault on for 6 cycles, then trip the faulted elements in (b) and clear the fault</t>
  </si>
  <si>
    <t>3PH Phase fault on BORDER     7345.00 (515458) 345 kV Bus
a. Apply fault at the BORDER     7345.00 (515458) 345 kV Bus
b. Clear fault after 6 cycles and trip the faulted elements:
   b.1. BORDER     7345.00 (515458) 345.0 kV to TUCO_INT   7345.00 (525832) 345.0 kV Transmission Circuit #1
   b.2. BORDER     7345.00 (515458) 345.0 kV to TUCO_INT   7345.00 (525832) 345.0 kV Transmission Circuit #1
c. Wait 20 cycles, and then reclose the faulted elements in (b) back into the Fault
d. Leave Fault on for 6 cycles, then trip the faulted elements in (b) and clear the fault</t>
  </si>
  <si>
    <t>3PH Phase fault on HITCHLAND  7345.00 (523097) 345 kV Bus
a. Apply fault at the HITCHLAND  7345.00 (523097) 345 kV Bus
b. Clear fault after 6 cycles and trip the faulted elements:
d. Leave Fault on for 6 cycles, then trip the faulted elements in (b) and clear the fault</t>
  </si>
  <si>
    <t>3PH Phase fault on FINNEY     7345.00 (523853) 345 kV Bus
a. Apply fault at the FINNEY     7345.00 (523853) 345 kV Bus
b. Clear fault after 6 cycles and trip the faulted elements:
   b.1. FINNEY     7345.00 (523853) 345.0 kV to HOLCOMB7    345.00 (531449) 345.0 kV Transmission Circuit #1
   b.2. FINNEY     7345.00 (523853) 345.0 kV to HOLCOMB7    345.00 (531449) 345.0 kV Transmission Circuit #1
c. Wait 20 cycles, and then reclose the faulted elements in (b) back into the Fault
d. Leave Fault on for 6 cycles, then trip the faulted elements in (b) and clear the fault</t>
  </si>
  <si>
    <t>Protection relay trips were observed in the transfer case.</t>
  </si>
  <si>
    <t>Protection disabled with no impact to stability.</t>
  </si>
  <si>
    <t>3PH Phase fault on FINNEY     7345.00 (523853) 345 kV Bus
a. Apply fault at the FINNEY     7345.00 (523853) 345 kV Bus
b. Clear fault after 6 cycles and trip the faulted elements:
   b.1. FINNEY     7345.00 (523853) 345.0 kV to LAMAR7      345.00 (599950) 345.0 kV Transmission Circuit #1
   b.2. FINNEY     7345.00 (523853) 345.0 kV to LAMAR7      345.00 (599950) 345.0 kV Transmission Circuit #1
c. Wait 20 cycles, and then reclose the faulted elements in (b) back into the Fault
d. Leave Fault on for 6 cycles, then trip the faulted elements in (b) and clear the fault</t>
  </si>
  <si>
    <t>3PH Phase fault on HITCHLAND  7345.00 (523097) 345 kV Bus
a. Apply fault at the HITCHLAND  7345.00 (523097) 345 kV Bus
b. Clear fault after 6 cycles and trip the faulted elements:
   b.1. HITCHLAND  7345.00 (523097) 345.0 kV to POTTER_CO  7345.00 (523961) 345.0 kV Transmission Circuit #1
   b.2. HITCHLAND  7345.00 (523097) 345.0 kV to POTTER_CO  7345.00 (523961) 345.0 kV Transmission Circuit #1
c. Wait 20 cycles, and then reclose the faulted elements in (b) back into the Fault
d. Leave Fault on for 6 cycles, then trip the faulted elements in (b) and clear the fault</t>
  </si>
  <si>
    <t>3PH Phase fault on HITCHLAND  7345.00 (523097) 345 kV Bus
a. Apply fault at the HITCHLAND  7345.00 (523097) 345 kV Bus
b. Clear fault after 6 cycles and trip the faulted elements:
   b.1. HITCHLAND  7345.00 (523097) 345.0 kV to CARPENTER  7345.00 (523823) 345.0 kV Transmission Circuit #1
   b.2. HITCHLAND  7345.00 (523097) 345.0 kV to CARPENTER  7345.00 (523823) 345.0 kV Transmission Circuit #1
c. Wait 20 cycles, and then reclose the faulted elements in (b) back into the Fault
d. Leave Fault on for 6 cycles, then trip the faulted elements in (b) and clear the fault</t>
  </si>
  <si>
    <t>3PH Phase fault on GRAPEVINE  6230.00 (523771) 230 kV Bus
a. Apply fault at the GRAPEVINE  6230.00 (523771) 230 kV Bus
b. Clear fault after 7 cycles and trip the faulted elements:
   b.1. GRAPEVINE  6230.00 (523771) 230.0 kV to WHEELER    6230.00 (523777) 230.0 kV Transmission Circuit #1
   b.2. GRAPEVINE  6230.00 (523771) 230.0 kV to WHEELER    6230.00 (523777) 230.0 kV Transmission Circuit #1
c. Wait 20 cycles, and then reclose the faulted elements in (b) back into the Fault
d. Leave Fault on for 7 cycles, then trip the faulted elements in (b) and clear the fault</t>
  </si>
  <si>
    <t>3PH Phase fault on WHEELER    6230.00 (523777) 230 kV Bus
a. Apply fault at the WHEELER    6230.00 (523777) 230 kV Bus
b. Clear fault after 7 cycles and trip the faulted elements:
   b.1. WHEELER    6230.00 (523777) 230.0 kV to STLN-DEMARC6230.00 (523779) 230.0 kV Transmission Circuit #1
   b.2. WHEELER    6230.00 (523777) 230.0 kV to STLN-DEMARC6230.00 (523779) 230.0 kV Transmission Circuit #1
c. Wait 20 cycles, and then reclose the faulted elements in (b) back into the Fault
d. Leave Fault on for 7 cycles, then trip the faulted elements in (b) and clear the fault</t>
  </si>
  <si>
    <t>3PH Phase fault on CARPENTER  7345.00 (523823) 345 kV Bus
a. Apply fault at the CARPENTER  7345.00 (523823) 345 kV Bus
b. Clear fault after 6 cycles and trip the faulted elements:
   b.1. CARPENTER  7345.00 (523823) 345.0 kV to HARBNGR7    345.00 (531512) 345.0 kV Transmission Circuit #z1
   b.2. CARPENTER  7345.00 (523823) 345.0 kV to HARBNGR7    345.00 (531512) 345.0 kV Transmission Circuit #z1
c. Wait 20 cycles, and then reclose the faulted elements in (b) back into the Fault
d. Leave Fault on for 6 cycles, then trip the faulted elements in (b) and clear the fault</t>
  </si>
  <si>
    <t>3PH Phase fault on OLYMPIA7    345.00 (523040) 345 kV Bus
a. Apply fault at the OLYMPIA7    345.00 (523040) 345 kV Bus
b. Clear fault after 6 cycles and trip the faulted elements:
   b.1. OLYMPIA7    345.00 (523040) 345.0 kV to HITCHLAND  7345.00 (523097) 345.0 kV Transmission Circuit #1
   b.2. OLYMPIA7    345.00 (523040) 345.0 kV to HITCHLAND  7345.00 (523097) 345.0 kV Transmission Circuit #1
c. Wait 20 cycles, and then reclose the faulted elements in (b) back into the Fault
d. Leave Fault on for 6 cycles, then trip the faulted elements in (b) and clear the fault</t>
  </si>
  <si>
    <t>Rotor angle instability was identified in the transfer case and simulation crashes after fault in the base case. Reducing clearing time to 5 cycles in transfer and base case shows that the CQ unit do not impact the issue.</t>
  </si>
  <si>
    <t>Reduction of clearing time to 5 cycles in transfer and base case indicate that issues observed are not worsened by the CQ units.</t>
  </si>
  <si>
    <t>3PH Phase fault on BUFF_DUNES 7345.00 (523118) 345 kV Bus
a. Apply fault at the BUFF_DUNES 7345.00 (523118) 345 kV Bus
b. Clear fault after 6 cycles and trip the faulted elements:
   b.1. BUFF_DUNES 7345.00 (523118) 345.0 kV to FINNEY     7345.00 (523853) 345.0 kV Transmission Circuit #1
   b.2. BUFF_DUNES 7345.00 (523118) 345.0 kV to FINNEY     7345.00 (523853) 345.0 kV Transmission Circuit #1
c. Wait 20 cycles, and then reclose the faulted elements in (b) back into the Fault
d. Leave Fault on for 6 cycles, then trip the faulted elements in (b) and clear the fault</t>
  </si>
  <si>
    <t xml:space="preserve">Protection relay trips and oscillations were observed in the transfer case and in the base case. PTDF is less than 3% and CQ units were found to not impact the issue. </t>
  </si>
  <si>
    <t>3PH Phase fault on WHEELER    6230.00 (523777) 230 kV Bus
a. Apply fault at the WHEELER    6230.00 (523777) 230 kV Bus
b. Clear fault after 7 cycles and trip the faulted elements:
d. Leave Fault on for 7 cycles, then trip the faulted elements in (b) and clear the fault</t>
  </si>
  <si>
    <t>3PH Phase fault on CARPENTER  7345.00 (523823) 345 kV Bus
a. Apply fault at the CARPENTER  7345.00 (523823) 345 kV Bus
b. Clear fault after 6 cycles and trip the faulted elements:
   b.1. CARPENTER  7345.00 (523823) 345.0 kV to G23-015-TAP 345.00 (772280) 345.0 kV Transmission Circuit #1
   b.2. CARPENTER  7345.00 (523823) 345.0 kV to G23-015-TAP 345.00 (772280) 345.0 kV Transmission Circuit #1
c. Wait 20 cycles, and then reclose the faulted elements in (b) back into the Fault
d. Leave Fault on for 6 cycles, then trip the faulted elements in (b) and clear the fault</t>
  </si>
  <si>
    <t>3PH Phase fault on FINNEY     7345.00 (523853) 345 kV Bus
a. Apply fault at the FINNEY     7345.00 (523853) 345 kV Bus
b. Clear fault after 6 cycles and trip the faulted elements:
   b.1. FINNEY     7345.00 (523853) 345.0 kV to G23-015-TAP 345.00 (772280) 345.0 kV Transmission Circuit #1
   b.2. FINNEY     7345.00 (523853) 345.0 kV to G23-015-TAP 345.00 (772280) 345.0 kV Transmission Circuit #1
c. Wait 20 cycles, and then reclose the faulted elements in (b) back into the Fault
d. Leave Fault on for 6 cycles, then trip the faulted elements in (b) and clear the fault</t>
  </si>
  <si>
    <t>3PH Phase fault on TUCO_INT   7345.00 (525832) 345 kV Bus
a. Apply fault at the TUCO_INT   7345.00 (525832) 345 kV Bus
b. Clear fault after 6 cycles and trip the faulted elements:
d. Leave Fault on for 6 cycles, then trip the faulted elements in (b) and clear the fault</t>
  </si>
  <si>
    <t>3PH Phase fault on TUCO_INT   7345.00 (525832) 345 kV Bus
a. Apply fault at the TUCO_INT   7345.00 (525832) 345 kV Bus
b. Clear fault after 6 cycles and trip the faulted elements:
   b.1. TUCO_INT   7345.00 (525832) 345.0 kV to G20-067-TAP 345.00 (764945) 345.0 kV Transmission Circuit #1
   b.2. TUCO_INT   7345.00 (525832) 345.0 kV to G20-067-TAP 345.00 (764945) 345.0 kV Transmission Circuit #1
c. Wait 20 cycles, and then reclose the faulted elements in (b) back into the Fault
d. Leave Fault on for 6 cycles, then trip the faulted elements in (b) and clear the fault</t>
  </si>
  <si>
    <t>3PH Phase fault on TUCO_INT   7345.00 (525832) 345 kV Bus
a. Apply fault at the TUCO_INT   7345.00 (525832) 345 kV Bus
b. Clear fault after 6 cycles and trip the faulted elements:
   b.1. TUCO_INT   7345.00 (525832) 345.0 kV to G24-041-TAP 345.00 (778200) 345.0 kV Transmission Circuit #1
   b.2. TUCO_INT   7345.00 (525832) 345.0 kV to G24-041-TAP 345.00 (778200) 345.0 kV Transmission Circuit #1
c. Wait 20 cycles, and then reclose the faulted elements in (b) back into the Fault
d. Leave Fault on for 6 cycles, then trip the faulted elements in (b) and clear the fault</t>
  </si>
  <si>
    <t>3PH Phase fault on BVRCNTY7    345.00 (515554) 345 kV Bus
a. Apply fault at the BVRCNTY7    345.00 (515554) 345 kV Bus
b. Clear fault after 16 cycles and trip the faulted elements:
   b.1. BVRCNTY7    345.00 (515554) 345.0 kV to PALDR1W7    345.00 (515634) 345.0 kV Transmission Circuit #1
   b.2. BVRCNTY7    345.00 (515554) 345.0 kV to HITCHLAND  7345.00 (523097) 345.0 kV Transmission Circuit #1
d. Leave Fault on for 16 cycles, then trip the faulted elements in (b) and clear the fault</t>
  </si>
  <si>
    <t>P4</t>
  </si>
  <si>
    <t>3PH Phase fault on BORDER     7345.00 (515458) 345 kV Bus
a. Apply fault at the BORDER     7345.00 (515458) 345 kV Bus
b. Clear fault after 16 cycles and trip the faulted elements:
   b.1. BORDER     7345.00 (515458) 345.0 kV to BECKHAM7    345.00 (516059) 345.0 kV Transmission Circuit #1
   b.2. BORDER     7345.00 (515458) 345.0 kV to BECKHAM7    345.00 (516059) 345.0 kV Transmission Circuit #2
   b.3. BORDER     7345.00 (515458) 345.0 kV to TUCO_INT   7345.00 (525832) 345.0 kV Transmission Circuit #1
d. Leave Fault on for 16 cycles, then trip the faulted elements in (b) and clear the fault</t>
  </si>
  <si>
    <t>3PH Phase fault on HITCHLAND  7345.00 (523097) 345 kV Bus
a. Apply fault at the HITCHLAND  7345.00 (523097) 345 kV Bus
b. Clear fault after 16 cycles and trip the faulted elements:
d. Leave Fault on for 16 cycles, then trip the faulted elements in (b) and clear the fault</t>
  </si>
  <si>
    <t>3PH Phase fault on GRAPEVINE  6230.00 (523771) 230 kV Bus
a. Apply fault at the GRAPEVINE  6230.00 (523771) 230 kV Bus
b. Clear fault after 16 cycles and trip the faulted elements:
   b.1. GRAPEVINE  6230.00 (523771) 230.0 kV to WHEELER    6230.00 (523777) 230.0 kV Transmission Circuit #1
   b.2. GRAPEVINE  6230.00 (523771) 230.0 kV to NICHOLS    6230.00 (524044) 230.0 kV Transmission Circuit #1
d. Leave Fault on for 16 cycles, then trip the faulted elements in (b) and clear the fault</t>
  </si>
  <si>
    <t>3PH Phase fault on CUNNIGHM_N 6230.00 (527865) 230 kV Bus
a. Apply fault at the CUNNIGHM_N 6230.00 (527865) 230 kV Bus
b. Clear fault after 16 cycles and trip the faulted elements:
   b.1. EDDY_NORTH 6230.00 (527799) 230.0 kV to CUNNIGHM_N 6230.00 (527865) 230.0 kV Transmission Circuit #1
   b.2. CUNNIGHM_N 6230.00 (527865) 230.0 kV to CUNINGHAM3 113.800 (527883) 13.8 kV Transmission Circuit #1
   b.3. CUNNIGHM_N 6230.00 (527865) 230.0 kV to CUNNIGHM_S 6230.00 (527867) 230.0 kV Transmission Circuit #*1
   b.4. CUNNIGHM_N 6230.00 (527865) 230.0 kV to POTASH_JCT 6230.00 (527963) 230.0 kV Transmission Circuit #1
d. Leave Fault on for 16 cycles, then trip the faulted elements in (b) and clear the fault</t>
  </si>
  <si>
    <t>3PH Phase fault on CUNNIGHM_S 6230.00 (527867) 230 kV Bus
a. Apply fault at the CUNNIGHM_S 6230.00 (527867) 230 kV Bus
b. Clear fault after 16 cycles and trip the faulted elements:
   b.1. CUNNIGHM_S 6230.00 (527867) 230.0 kV to CUNINGHAM2 120.000 (527882) 20.0 kV Transmission Circuit #1
   b.2. CUNNIGHM_S 6230.00 (527867) 230.0 kV to HOBBS_INT  6230.00 (527894) 230.0 kV Transmission Circuit #1
   b.3. CUNNIGHM_N 6230.00 (527865) 230.0 kV to CUNNIGHM_S 6230.00 (527867) 230.0 kV Transmission Circuit #*1
d. Leave Fault on for 16 cycles, then trip the faulted elements in (b) and clear the fault</t>
  </si>
  <si>
    <t>3PH Phase fault on RDRUNNER   7345.00 (528027) 345 kV Bus
a. Apply fault at the RDRUNNER   7345.00 (528027) 345 kV Bus
b. Clear fault after 16 cycles and trip the faulted elements:
   b.1. RDRUNNER   7345.00 (528027) 345.0 kV to ANDREWS    6345.00 (528604) 345.0 kV Transmission Circuit #1
   b.2. RDRUNNER   7345.00 (528027) 345.0 kV to RDRUNNER   3115.00 (528025) 115.0 kV Transmission Circuit #2
   b.3. HOBBS_INT  7345.00 (527896) 345.0 kV to RDRUNNER   7345.00 (528027) 345.0 kV Transmission Circuit #1
   b.4. KIOWA      7345.00 (527965) 345.0 kV to RDRUNNER   7345.00 (528027) 345.0 kV Transmission Circuit #1
   b.5. PHANTOM    7345.00 (528015) 345.0 kV to RDRUNNER   7345.00 (528027) 345.0 kV Transmission Circuit #1
   b.6. HOBBS_INT  7345.00 (527896) 345.0 kV to RDRUNNER   7345.00 (528027) 345.0 kV Transmission Circuit #2
   b.7. RDRUNNER   7345.00 (528027) 345.0 kV to RDRUNNER   3115.00 (528025) 115.0 kV Transmission Circuit #3
d. Leave Fault on for 16 cycles, then trip the faulted elements in (b) and clear the fault</t>
  </si>
  <si>
    <t>3PH Phase fault on W_HOBBS    3115.00 (528498) 115 kV Bus
a. Apply fault at the W_HOBBS    3115.00 (528498) 115 kV Bus
b. Clear fault after 16 cycles and trip the faulted elements:
   b.1. SW_4J44    3115.00 (528484) 115.0 kV to W_HOBBS    3115.00 (528498) 115.0 kV Transmission Circuit #1
   b.2. MADDOX     3115.00 (528355) 115.0 kV to MONUMENT   3115.00 (528491) 115.0 kV Transmission Circuit #1
   b.3. MONUMENT   112.470 (528490) 12.5 kV to MONUMENT   3115.00 (528491) 115.0 kV Transmission Circuit #1
   b.4. MONUMENT   3115.00 (528491) 115.0 kV to W_HOBBS    3115.00 (528498) 115.0 kV Transmission Circuit #1
   b.5. W_HOBBS    3115.00 (528498) 115.0 kV to DRINKARD_TP3115.00 (528533) 115.0 kV Transmission Circuit #1
d. Leave Fault on for 16 cycles, then trip the faulted elements in (b) and clear the fault</t>
  </si>
  <si>
    <t>3PH Phase fault on TAYLOR     3115.00 (528413) 115 kV Bus
a. Apply fault at the TAYLOR     3115.00 (528413) 115 kV Bus
b. Clear fault after 16 cycles and trip the faulted elements:
   b.1. MILLEN     3115.00 (528435) 115.0 kV to MILLEN_TPE 3115.00 (528436) 115.0 kV Transmission Circuit #*1
   b.2. TAYLOR     3115.00 (528413) 115.0 kV to E_SANGER   3115.00 (528470) 115.0 kV Transmission Circuit #1
   b.3. SANGER_SW  3115.00 (528463) 115.0 kV to G18-004-TAP 115.00 (762442) 115.0 kV Transmission Circuit #1
   b.4. SW_4J44    3115.00 (528484) 115.0 kV to W_HOBBS    3115.00 (528498) 115.0 kV Transmission Circuit #1
   b.5. JOHNSON_DRW3115.00 (527362) 115.0 kV to TAYLOR     3115.00 (528413) 115.0 kV Transmission Circuit #1
   b.6. MILLEN_TPW 3115.00 (528434) 115.0 kV to MILLEN     3115.00 (528435) 115.0 kV Transmission Circuit #*1
   b.7. HOBBS_INT  3115.00 (527891) 115.0 kV to MILLEN_TPW 3115.00 (528434) 115.0 kV Transmission Circuit #1
   b.8. MILLEN_TPE 3115.00 (528436) 115.0 kV to NE_HOBBS   3115.00 (528442) 115.0 kV Transmission Circuit #1
   b.9. TAYLOR     3115.00 (528413) 115.0 kV to W_BENDER   3115.00 (528449) 115.0 kV Transmission Circuit #1
   b.10. MILLEN_TPW 3115.00 (528434) 115.0 kV to MILLEN_TPE 3115.00 (528436) 115.0 kV Transmission Circuit #*1
   b.11. TAYLOR     3115.00 (528413) 115.0 kV to NE_HOBBS   3115.00 (528442) 115.0 kV Transmission Circuit #1
d. Leave Fault on for 16 cycles, then trip the faulted elements in (b) and clear the fault</t>
  </si>
  <si>
    <t>3PH Phase fault on HIGG       3115.00 (527363) 115 kV Bus
a. Apply fault at the HIGG       3115.00 (527363) 115 kV Bus
b. Clear fault after 16 cycles and trip the faulted elements:
   b.1. HOBBS_INT  3115.00 (527891) 115.0 kV to BENSING    3115.00 (528433) 115.0 kV Transmission Circuit #1
   b.2. JOHNSON_DRW3115.00 (527362) 115.0 kV to HIGG       3115.00 (527363) 115.0 kV Transmission Circuit #1
   b.3. HIGG       3115.00 (527363) 115.0 kV to BENSING    3115.00 (528433) 115.0 kV Transmission Circuit #1
d. Leave Fault on for 16 cycles, then trip the faulted elements in (b) and clear the fault</t>
  </si>
  <si>
    <t>3PH Phase fault on HOBBS_INT  6230.00 (527894) 230 kV Bus
a. Apply fault at the HOBBS_INT  6230.00 (527894) 230 kV Bus
b. Clear fault after 16 cycles and trip the faulted elements:
   b.1. HOBBS_INT  3115.00 (527891) 115.0 kV to MADDOX     3115.00 (528355) 115.0 kV Transmission Circuit #1
d. Leave Fault on for 16 cycles, then trip the faulted elements in (b) and clear the fault</t>
  </si>
  <si>
    <t>3PH Phase fault on HOBBS_INT  3115.00 (527891) 115 kV Bus
a. Apply fault at the HOBBS_INT  3115.00 (527891) 115 kV Bus
b. Clear fault after 16 cycles and trip the faulted elements:
   b.1. HOBBS_INT  3115.00 (527891) 115.0 kV to HOBBS_PLT1 118.000 (527901) 18.0 kV Transmission Circuit #1
   b.2. CUNNINHAM  3115.00 (527864) 115.0 kV to HOBBS_INT  3115.00 (527891) 115.0 kV Transmission Circuit #2
d. Leave Fault on for 16 cycles, then trip the faulted elements in (b) and clear the fault</t>
  </si>
  <si>
    <t>3PH Phase fault on DCP_ZIA TP 3115.00 (528422) 115 kV Bus
a. Apply fault at the DCP_ZIA TP 3115.00 (528422) 115 kV Bus
b. Clear fault after 16 cycles and trip the faulted elements:
   b.1. MALJMAR1&amp;2 3115.00 (528406) 115.0 kV to ZIA        3115.00 (528420) 115.0 kV Transmission Circuit #1
   b.2. LYNCH_TP   3115.00 (528390) 115.0 kV to PEARLE     3115.00 (528392) 115.0 kV Transmission Circuit #1
   b.3. MEDANOS    3115.00 (527954) 115.0 kV to LYNCH_TP   3115.00 (528390) 115.0 kV Transmission Circuit #1
   b.4. ENRON_TP   3115.00 (528317) 115.0 kV to LYNCH_TP   3115.00 (528390) 115.0 kV Transmission Circuit #1
   b.5. ZIA        3115.00 (528420) 115.0 kV to DCP_ZIA TP 3115.00 (528422) 115.0 kV Transmission Circuit #1
   b.6. DCP_ZIA TP 3115.00 (528422) 115.0 kV to DCP_ZIA    3115.00 (528423) 115.0 kV Transmission Circuit #1
   b.7. QUAHADA    3115.00 (528394) 115.0 kV to DCP_ZIA TP 3115.00 (528422) 115.0 kV Transmission Circuit #1
   b.8. MADDOX     3115.00 (528355) 115.0 kV to PEARLE     3115.00 (528392) 115.0 kV Transmission Circuit #1
d. Leave Fault on for 16 cycles, then trip the faulted elements in (b) and clear the fault</t>
  </si>
  <si>
    <t>3PH Phase fault on POTASH_JCT 6230.00 (527963) 230 kV Bus
a. Apply fault at the POTASH_JCT 6230.00 (527963) 230 kV Bus
b. Clear fault after 16 cycles and trip the faulted elements:
   b.1. POTASH_JCT 6230.00 (527963) 230.0 kV to PECOS      6230.00 (528179) 230.0 kV Transmission Circuit #1
   b.2. CUNNIGHM_N 6230.00 (527865) 230.0 kV to POTASH_JCT 6230.00 (527963) 230.0 kV Transmission Circuit #1
d. Leave Fault on for 16 cycles, then trip the faulted elements in (b) and clear the fault</t>
  </si>
  <si>
    <t xml:space="preserve">Low voltage was observed in transfer case and in the base case. PTDF is less than 3% and CQ units were found to not impact the issue. </t>
  </si>
  <si>
    <t>3PH Phase fault on WHEELER    6230.00 (523777) 230 kV Bus
a. Apply fault at the WHEELER    6230.00 (523777) 230 kV Bus
b. Clear fault after 16 cycles and trip the faulted elements:
   b.1. GRAPEVINE  6230.00 (523771) 230.0 kV to WHEELER    6230.00 (523777) 230.0 kV Transmission Circuit #1
   b.2. WHEELER    6230.00 (523777) 230.0 kV to STLN-DEMARC6230.00 (523779) 230.0 kV Transmission Circuit #1
   b.3. DEMPSEYR POI230.00 (511541) 230.0 kV to STLN-DEMARC6230.00 (523779) 230.0 kV Transmission Circuit #1
d. Leave Fault on for 16 cycles, then trip the faulted elements in (b) and clear the fault</t>
  </si>
  <si>
    <t>3PH Phase fault on YOAKUM     6230.00 (526935) 230 kV Bus
a. Apply fault at the YOAKUM     6230.00 (526935) 230 kV Bus
b. Clear fault after 16 cycles and trip the faulted elements:
   b.1. YOAKUM     6230.00 (526935) 230.0 kV to INK_BASIN  6230.00 (527028) 230.0 kV Transmission Circuit #1
   b.2. G24-015-TAP 230.00 (777420) 230.0 kV to YOAKUM     6230.00 (526935) 230.0 kV Transmission Circuit #1
d. Leave Fault on for 16 cycles, then trip the faulted elements in (b) and clear the fault</t>
  </si>
  <si>
    <t>3PH Phase fault on CUNNIGHM_S 6230.00 (527867) 230 kV Bus
a. Apply fault at the CUNNIGHM_S 6230.00 (527867) 230 kV Bus
b. Clear fault after 16 cycles and trip the faulted elements:
   b.1. EDDY_NORTH 6230.00 (527799) 230.0 kV to CUNNIGHM_N 6230.00 (527865) 230.0 kV Transmission Circuit #1
   b.2. CUNNIGHM_S 6230.00 (527867) 230.0 kV to CUNINGHAM2 120.000 (527882) 20.0 kV Transmission Circuit #1
   b.3. CUNNIGHM_S 6230.00 (527867) 230.0 kV to HOBBS_INT  6230.00 (527894) 230.0 kV Transmission Circuit #1
   b.4. CUNNIGHM_N 6230.00 (527865) 230.0 kV to POTASH_JCT 6230.00 (527963) 230.0 kV Transmission Circuit #1
   b.5. CUNNIGHM_N 6230.00 (527865) 230.0 kV to CUNNIGHM_S 6230.00 (527867) 230.0 kV Transmission Circuit #*1
   b.6. CUNNIGHM_N 6230.00 (527865) 230.0 kV to CUNINGHAM3 113.800 (527883) 13.8 kV Transmission Circuit #1
d. Leave Fault on for 16 cycles, then trip the faulted elements in (b) and clear the fault</t>
  </si>
  <si>
    <t>3PH Phase fault on HOBBS_INT  6230.00 (527894) 230 kV Bus
a. Apply fault at the HOBBS_INT  6230.00 (527894) 230 kV Bus
b. Clear fault after 16 cycles and trip the faulted elements:
   b.1. INK_BASIN  6230.00 (527028) 230.0 kV to HOBBS_INT  6230.00 (527894) 230.0 kV Transmission Circuit #1
d. Leave Fault on for 16 cycles, then trip the faulted elements in (b) and clear the fault</t>
  </si>
  <si>
    <t>3PH Phase fault on ELK_CT1     345.00 (525850) 345 kV Bus
a. Apply fault at the ELK_CT1     345.00 (525850) 345 kV Bus
b. Clear fault after 16 cycles and trip the faulted elements:
   b.1. ELK_CT1     345.00 (525850) 345.0 kV to ELK_2     1 18.000 (525845) 18.0 kV Transmission Circuit #1
   b.2. TUCO_INT   7345.00 (525832) 345.0 kV to ELK_CT1     345.00 (525850) 345.0 kV Transmission Circuit #1
   b.3. ELK_CT1     345.00 (525850) 345.0 kV to ELK_1      118.000 (525844) 18.0 kV Transmission Circuit #1
d. Leave Fault on for 16 cycles, then trip the faulted elements in (b) and clear the fault</t>
  </si>
  <si>
    <t xml:space="preserve">Rotor instability was observed in transfer case. This behavior was also observed in the base case. PTDF is less than 3% and CQ units were found to not impact the issue. </t>
  </si>
  <si>
    <t>3PH Phase fault on CARPENTER  7345.00 (523823) 345 kV Bus
a. Apply fault at the CARPENTER  7345.00 (523823) 345 kV Bus
b. Clear fault after 16 cycles and trip the faulted elements:
   b.1. CARPENTER  7345.00 (523823) 345.0 kV to GEN-2020-008345.00 (764980) 345.0 kV Transmission Circuit #1
   b.2. CARPENTER  7345.00 (523823) 345.0 kV to G23-015-TAP 345.00 (772280) 345.0 kV Transmission Circuit #1
   b.3. CARPENTER  7345.00 (523823) 345.0 kV to GEN-2021-021345.00 (765490) 345.0 kV Transmission Circuit #1
   b.4. CARPENTER  7345.00 (523823) 345.0 kV to HARBNGR7    345.00 (531512) 345.0 kV Transmission Circuit #z1
   b.5. HITCHLAND  7345.00 (523097) 345.0 kV to CARPENTER  7345.00 (523823) 345.0 kV Transmission Circuit #1
d. Leave Fault on for 16 cycles, then trip the faulted elements in (b) and clear the fault</t>
  </si>
  <si>
    <t>3PH Phase fault on RSVLT_CC_E 7345.00 (527655) 345 kV Bus
a. Apply fault at the RSVLT_CC_E 7345.00 (527655) 345 kV Bus
b. Clear fault after 16 cycles and trip the faulted elements:
   b.1. RSVLT_CC_W 7345.00 (527654) 345.0 kV to RSVLT_COL1 7345.00 (527666) 345.0 kV Transmission Circuit #1
   b.2. RSVLT_GEN1 10.6900 (527651) 0.7 kV to RSVLT_WIND1134.500 (527658) 34.5 kV Transmission Circuit #1
   b.3. RSVLT_GEN2 10.6900 (527652) 0.7 kV to RSVLT_WIND2134.500 (527659) 34.5 kV Transmission Circuit #1
   b.4. RSVLT_WIND1134.500 (527658) 34.5 kV to RSVLT_COL1 134.500 (527660) 34.5 kV Transmission Circuit #1
   b.5. CROSSROAD   345.00 (527656) 345.0 kV to G24-221-TAP 345.00 (782910) 345.0 kV Transmission Circuit #1
   b.6. RSVLT_CC_E 7345.00 (527655) 345.0 kV to CROSSROAD   345.00 (527656) 345.0 kV Transmission Circuit #1
   b.7. MILO_WIND  10.7000 (527653) 0.7 kV to MILO_CB     34.500 (577120) 34.5 kV Transmission Circuit #1
   b.8. MPT3 PRI    34.500 (577121) 34.5 kV to RSVLT_CC_E 7345.00 (527655) 345.0 kV Transmission Circuit #1
   b.9. MILO_WIND  7345.00 (527640) 345.0 kV to RSVLT_CC_E 7345.00 (527655) 345.0 kV Transmission Circuit #1
   b.10. RSVLT_CC_W 7345.00 (527654) 345.0 kV to RSVLT_CC_E 7345.00 (527655) 345.0 kV Transmission Circuit #1
   b.11. RSVLT_CC_W 7345.00 (527654) 345.0 kV to RSVLT_COL2 7345.00 (527667) 345.0 kV Transmission Circuit #1
   b.12. RSVLT_WIND2134.500 (527659) 34.5 kV to RSVLT_COL2 134.500 (527661) 34.5 kV Transmission Circuit #1
d. Leave Fault on for 16 cycles, then trip the faulted elements in (b) and clear the fault</t>
  </si>
  <si>
    <t>3PH Phase fault on SAGA_SDCOL 7345.00 (527599) 345 kV Bus
a. Apply fault at the SAGA_SDCOL 7345.00 (527599) 345 kV Bus
b. Clear fault after 16 cycles and trip the faulted elements:
   b.1. SAGASCOL1  134.500 (527611) 34.5 kV to SAGSFT1_2.010.6900 (527615) 0.7 kV Transmission Circuit #1
   b.2. SAGA_SDCOL 7345.00 (527599) 345.0 kV to SAGA_SMEAS 7345.00 (527600) 345.0 kV Transmission Circuit #1
   b.3. SAGANCOL2  134.500 (527603) 34.5 kV to SAGSFT4_2.210.6900 (527617) 0.7 kV Transmission Circuit #1
   b.4. SAGA_NDCOL 7345.00 (527598) 345.0 kV to SAGA_NCOL  7345.00 (527601) 345.0 kV Transmission Circuit #1
   b.5. SAGASCOL1  134.500 (527611) 34.5 kV to SUB BUS #1  34.500 (527628) 34.5 kV Transmission Circuit #1
   b.6. GRDXFR4    10.4800 (527606) 0.5 kV to SAGANCOL2  134.500 (527603) 34.5 kV Transmission Circuit #1
   b.7. GRDXFR2    10.4800 (527616) 0.5 kV to SAGASCOL2  134.500 (527612) 34.5 kV Transmission Circuit #1
   b.8. SAGA_SCOL  7345.00 (527610) 345.0 kV to CROSSROAD   345.00 (527656) 345.0 kV Transmission Circuit #1
   b.9. SAGASCOL1  134.500 (527611) 34.5 kV to SAGSFT1_2.210.6900 (527614) 0.7 kV Transmission Circuit #1
   b.10. SAGASCOL2  134.500 (527612) 34.5 kV to SUB BUS #2  34.500 (527629) 34.5 kV Transmission Circuit #1
   b.11. SAGANCOL2  134.500 (527603) 34.5 kV to SUB BUS #4 134.500 (527609) 34.5 kV Transmission Circuit #1
   b.12. SAGASCOL2  134.500 (527612) 34.5 kV to SAGSFT2_2.210.6900 (527607) 0.7 kV Transmission Circuit #1
   b.13. GRDXFR1    10.4800 (527613) 0.5 kV to SAGASCOL1  134.500 (527611) 34.5 kV Transmission Circuit #1
   b.14. GRDXFR3    10.4800 (527604) 0.5 kV to SAGANCOL1  134.500 (527602) 34.5 kV Transmission Circuit #1
   b.15. TOLK       7345.00 (525549) 345.0 kV to G24-043-TAP 345.00 (778260) 345.0 kV Transmission Circuit #1
   b.16. SAGANCOL1  134.500 (527602) 34.5 kV to SAGSFT3_2.210.6900 (527605) 0.7 kV Transmission Circuit #1
   b.17. SAGA_SDCOL 7345.00 (527599) 345.0 kV to SAGA_SCOL  7345.00 (527610) 345.0 kV Transmission Circuit #1
   b.18. SAGASCOL2  134.500 (527612) 34.5 kV to SAGSFT2_2.010.6900 (527618) 0.7 kV Transmission Circuit #1
   b.19. SAGA_SMEAS 7345.00 (527600) 345.0 kV to SAGA_NCOL  7345.00 (527601) 345.0 kV Transmission Circuit #1
   b.20. SAGANCOL1  134.500 (527602) 34.5 kV to SUB BUS #3 134.500 (527608) 34.5 kV Transmission Circuit #1
d. Leave Fault on for 16 cycles, then trip the faulted elements in (b) and clear the fault</t>
  </si>
  <si>
    <t>3PH Phase fault on SAGA_SDCOL 7345.00 (527599) 345 kV Bus
a. Apply fault at the SAGA_SDCOL 7345.00 (527599) 345 kV Bus
b. Clear fault after 16 cycles and trip the faulted elements:
   b.1. SAGASCOL1  134.500 (527611) 34.5 kV to SAGSFT1_2.010.6900 (527615) 0.7 kV Transmission Circuit #1
   b.2. SAGA_SDCOL 7345.00 (527599) 345.0 kV to SAGA_SMEAS 7345.00 (527600) 345.0 kV Transmission Circuit #1
   b.3. SAGANCOL2  134.500 (527603) 34.5 kV to SAGSFT4_2.210.6900 (527617) 0.7 kV Transmission Circuit #1
   b.4. SAGA_NDCOL 7345.00 (527598) 345.0 kV to SAGA_NCOL  7345.00 (527601) 345.0 kV Transmission Circuit #1
   b.5. SAGASCOL1  134.500 (527611) 34.5 kV to SUB BUS #1  34.500 (527628) 34.5 kV Transmission Circuit #1
   b.6. CROSSROAD   345.00 (527656) 345.0 kV to G24-221-TAP 345.00 (782910) 345.0 kV Transmission Circuit #1
   b.7. GRDXFR4    10.4800 (527606) 0.5 kV to SAGANCOL2  134.500 (527603) 34.5 kV Transmission Circuit #1
   b.8. GRDXFR2    10.4800 (527616) 0.5 kV to SAGASCOL2  134.500 (527612) 34.5 kV Transmission Circuit #1
   b.9. SAGA_SCOL  7345.00 (527610) 345.0 kV to CROSSROAD   345.00 (527656) 345.0 kV Transmission Circuit #1
   b.10. SAGASCOL1  134.500 (527611) 34.5 kV to SAGSFT1_2.210.6900 (527614) 0.7 kV Transmission Circuit #1
   b.11. SAGASCOL2  134.500 (527612) 34.5 kV to SUB BUS #2  34.500 (527629) 34.5 kV Transmission Circuit #1
   b.12. SAGANCOL2  134.500 (527603) 34.5 kV to SUB BUS #4 134.500 (527609) 34.5 kV Transmission Circuit #1
   b.13. SAGASCOL2  134.500 (527612) 34.5 kV to SAGSFT2_2.210.6900 (527607) 0.7 kV Transmission Circuit #1
   b.14. GRDXFR1    10.4800 (527613) 0.5 kV to SAGASCOL1  134.500 (527611) 34.5 kV Transmission Circuit #1
   b.15. GRDXFR3    10.4800 (527604) 0.5 kV to SAGANCOL1  134.500 (527602) 34.5 kV Transmission Circuit #1
   b.16. SAGANCOL1  134.500 (527602) 34.5 kV to SAGSFT3_2.210.6900 (527605) 0.7 kV Transmission Circuit #1
   b.17. SAGA_SDCOL 7345.00 (527599) 345.0 kV to SAGA_SCOL  7345.00 (527610) 345.0 kV Transmission Circuit #1
   b.18. SAGASCOL2  134.500 (527612) 34.5 kV to SAGSFT2_2.010.6900 (527618) 0.7 kV Transmission Circuit #1
   b.19. SAGA_SMEAS 7345.00 (527600) 345.0 kV to SAGA_NCOL  7345.00 (527601) 345.0 kV Transmission Circuit #1
   b.20. SAGANCOL1  134.500 (527602) 34.5 kV to SUB BUS #3 134.500 (527608) 34.5 kV Transmission Circuit #1
d. Leave Fault on for 16 cycles, then trip the faulted elements in (b) and clear the fault</t>
  </si>
  <si>
    <t>3PH Phase fault on CROSSROAD   345.00 (527656) 345 kV Bus
a. Apply fault at the CROSSROAD   345.00 (527656) 345 kV Bus
b. Clear fault after 16 cycles and trip the faulted elements:
   b.1. SAGASCOL1  134.500 (527611) 34.5 kV to SAGSFT1_2.010.6900 (527615) 0.7 kV Transmission Circuit #1
   b.2. SAGA_SDCOL 7345.00 (527599) 345.0 kV to SAGA_SMEAS 7345.00 (527600) 345.0 kV Transmission Circuit #1
   b.3. SAGANCOL2  134.500 (527603) 34.5 kV to SAGSFT4_2.210.6900 (527617) 0.7 kV Transmission Circuit #1
   b.4. SAGA_NDCOL 7345.00 (527598) 345.0 kV to SAGA_NCOL  7345.00 (527601) 345.0 kV Transmission Circuit #1
   b.5. SAGASCOL1  134.500 (527611) 34.5 kV to SUB BUS #1  34.500 (527628) 34.5 kV Transmission Circuit #1
   b.6. GRDXFR4    10.4800 (527606) 0.5 kV to SAGANCOL2  134.500 (527603) 34.5 kV Transmission Circuit #1
   b.7. GRDXFR2    10.4800 (527616) 0.5 kV to SAGASCOL2  134.500 (527612) 34.5 kV Transmission Circuit #1
   b.8. SAGA_SCOL  7345.00 (527610) 345.0 kV to CROSSROAD   345.00 (527656) 345.0 kV Transmission Circuit #1
   b.9. SAGASCOL1  134.500 (527611) 34.5 kV to SAGSFT1_2.210.6900 (527614) 0.7 kV Transmission Circuit #1
   b.10. SAGASCOL2  134.500 (527612) 34.5 kV to SUB BUS #2  34.500 (527629) 34.5 kV Transmission Circuit #1
   b.11. SAGANCOL2  134.500 (527603) 34.5 kV to SUB BUS #4 134.500 (527609) 34.5 kV Transmission Circuit #1
   b.12. SAGASCOL2  134.500 (527612) 34.5 kV to SAGSFT2_2.210.6900 (527607) 0.7 kV Transmission Circuit #1
   b.13. GRDXFR1    10.4800 (527613) 0.5 kV to SAGASCOL1  134.500 (527611) 34.5 kV Transmission Circuit #1
   b.14. GRDXFR3    10.4800 (527604) 0.5 kV to SAGANCOL1  134.500 (527602) 34.5 kV Transmission Circuit #1
   b.15. SAGANCOL1  134.500 (527602) 34.5 kV to SAGSFT3_2.210.6900 (527605) 0.7 kV Transmission Circuit #1
   b.16. SAGA_SDCOL 7345.00 (527599) 345.0 kV to SAGA_SCOL  7345.00 (527610) 345.0 kV Transmission Circuit #1
   b.17. SAGASCOL2  134.500 (527612) 34.5 kV to SAGSFT2_2.010.6900 (527618) 0.7 kV Transmission Circuit #1
   b.18. SAGA_SMEAS 7345.00 (527600) 345.0 kV to SAGA_NCOL  7345.00 (527601) 345.0 kV Transmission Circuit #1
   b.19. SAGANCOL1  134.500 (527602) 34.5 kV to SUB BUS #3 134.500 (527608) 34.5 kV Transmission Circuit #1
d. Leave Fault on for 16 cycles, then trip the faulted elements in (b) and clear the fault</t>
  </si>
  <si>
    <t>3PH Phase fault on EDDY_CNTY  7345.00 (527802) 345 kV Bus
a. Apply fault at the EDDY_CNTY  7345.00 (527802) 345 kV Bus
b. Clear fault after 16 cycles and trip the faulted elements:
   b.1. EDDY_CNTY  7345.00 (527802) 345.0 kV to G24-221-TAP 345.00 (782910) 345.0 kV Transmission Circuit #1
   b.2. EDDY_CNTY  7345.00 (527802) 345.0 kV to KIOWA      7345.00 (527965) 345.0 kV Transmission Circuit #1
d. Leave Fault on for 16 cycles, then trip the faulted elements in (b) and clear the fault</t>
  </si>
  <si>
    <t>3PH Phase fault on FINNEY     7345.00 (523853) 345 kV Bus
a. Apply fault at the FINNEY     7345.00 (523853) 345 kV Bus
b. Clear fault after 16 cycles and trip the faulted elements:
   b.1. FINNEY     7345.00 (523853) 345.0 kV to HOLCOMB7    345.00 (531449) 345.0 kV Transmission Circuit #1
d. Leave Fault on for 16 cycles, then trip the faulted elements in (b) and clear the fault</t>
  </si>
  <si>
    <t>3PH Phase fault on BVRCNTY7    345.00 (515554) 345 kV Bus
a. Apply fault at the BVRCNTY7    345.00 (515554) 345 kV Bus
b. Clear fault after 16 cycles and trip the faulted elements:
   b.1. BVRCNTY7    345.00 (515554) 345.0 kV to HITCHLAND  7345.00 (523097) 345.0 kV Transmission Circuit #2
d. Leave Fault on for 16 cycles, then trip the faulted elements in (b) and clear the fault</t>
  </si>
  <si>
    <t>3PH Phase fault on HITCHLAND  7345.00 (523097) 345 kV Bus
a. Apply fault at the HITCHLAND  7345.00 (523097) 345 kV Bus
b. Clear fault after 16 cycles and trip the faulted elements:
   b.1. HITCHLAND  7345.00 (523097) 345.0 kV to CARPENTER  7345.00 (523823) 345.0 kV Transmission Circuit #1
d. Leave Fault on for 16 cycles, then trip the faulted elements in (b) and clear the fault</t>
  </si>
  <si>
    <t>3PH Phase fault on GRPLNS-CB2-134.500 (523126) 34 kV Bus
a. Apply fault at the GRPLNS-CB2-134.500 (523126) 34 kV Bus
b. Clear fault after 16 cycles and trip the faulted elements:
   b.1. GRPLNS-CB2-134.500 (523126) 34.5 kV to GRPLNS-WT2-10.5750 (523123) 0.6 kV Transmission Circuit #1
   b.2. GRPLNS-HV4-3115.00 (523130) 115.0 kV to GRPLNS-HV2-3115.00 (523131) 115.0 kV Transmission Circuit #1
   b.3. GRPLNS-LV4-134.500 (523127) 34.5 kV to GRPLNS-GT4-10.4800 (523133) 0.5 kV Transmission Circuit #1
   b.4. GRPLNS-LV2-134.500 (523129) 34.5 kV to GRPLNS-GT2-10.4800 (523132) 0.5 kV Transmission Circuit #1
   b.5. GRPLNS-CB2-134.500 (523126) 34.5 kV to GRPLNS-LV2-134.500 (523129) 34.5 kV Transmission Circuit #1
   b.6. GRPLNS-HV4-3115.00 (523130) 115.0 kV to GRPLNS-LV4-134.500 (523127) 34.5 kV Transmission Circuit #1
   b.7. GRPLNS-CB4-134.500 (523124) 34.5 kV to GRPLNS-LV4-134.500 (523127) 34.5 kV Transmission Circuit #1
   b.8. NBLWND-LV2 134.500 (523128) 34.5 kV to GRPLNS-HV2-3115.00 (523131) 115.0 kV Transmission Circuit #1
   b.9. GRPLNS-CB4-134.500 (523124) 34.5 kV to GRPLNS-WT4-10.5750 (523121) 0.6 kV Transmission Circuit #1
   b.10. GRPLNS-HV2-3115.00 (523131) 115.0 kV to GRPLNS-LV2-134.500 (523129) 34.5 kV Transmission Circuit #1
   b.11. NOBLE_WND  3115.00 (523103) 115.0 kV to GRPLNS-HV2-3115.00 (523131) 115.0 kV Transmission Circuit #1
   b.12. HITCHLAND  7345.00 (523097) 345.0 kV to POTTER_CO  7345.00 (523961) 345.0 kV Transmission Circuit #1
d. Leave Fault on for 16 cycles, then trip the faulted elements in (b) and clear the fault</t>
  </si>
  <si>
    <t>3PH Phase fault on KIOWA      7345.00 (527965) 345 kV Bus
a. Apply fault at the KIOWA      7345.00 (527965) 345 kV Bus
b. Clear fault after 16 cycles and trip the faulted elements:
   b.1. KIOWA      7345.00 (527965) 345.0 kV to RDRUNNER   7345.00 (528027) 345.0 kV Transmission Circuit #1
d. Leave Fault on for 16 cycles, then trip the faulted elements in (b) and clear the fault</t>
  </si>
  <si>
    <t>3PH Phase fault on SPNSPUR_WND134.500 (524294) 34 kV Bus
a. Apply fault at the SPNSPUR_WND134.500 (524294) 34 kV Bus
b. Clear fault after 16 cycles and trip the faulted elements:
   b.1. SPNSPUR_WND7345.00 (524296) 345.0 kV to SPNSPUR_COL7345.00 (524299) 345.0 kV Transmission Circuit #1
   b.2. POTTER_CO  7345.00 (523961) 345.0 kV to TOLK       7345.00 (525549) 345.0 kV Transmission Circuit #1
   b.3. BECKHAM7    345.00 (516059) 345.0 kV to POTTER_CO  7345.00 (523961) 345.0 kV Transmission Circuit #2
   b.4. SPNSPUR_GEN10.6900 (524295) 0.7 kV to SPNSPUR_WND134.500 (524294) 34.5 kV Transmission Circuit #1
   b.5. POTTER_CO  7345.00 (523961) 345.0 kV to SPNSPUR_WND7345.00 (524296) 345.0 kV Transmission Circuit #1
   b.6. HITCHLAND  7345.00 (523097) 345.0 kV to POTTER_CO  7345.00 (523961) 345.0 kV Transmission Circuit #1
d. Leave Fault on for 16 cycles, then trip the faulted elements in (b) and clear the fault</t>
  </si>
  <si>
    <t>3PH Phase fault on YOAKUM_345  345.00 (526936) 345 kV Bus
a. Apply fault at the YOAKUM_345  345.00 (526936) 345 kV Bus
b. Clear fault after 16 cycles and trip the faulted elements:
   b.1. YOAKUM_345  345.00 (526936) 345.0 kV to HOBBS_INT  7345.00 (527896) 345.0 kV Transmission Circuit #1
   b.2. YOAKUM_345  345.00 (526936) 345.0 kV to G20-067-TAP 345.00 (764945) 345.0 kV Transmission Circuit #1
   b.3. YOAKUM_345  345.00 (526936) 345.0 kV to GEN-2021-090345.00 (766120) 345.0 kV Transmission Circuit #1
   b.4. YOAKUM_345  345.00 (526936) 345.0 kV to GEN-2019-011345.00 (763516) 345.0 kV Transmission Circuit #1
d. Leave Fault on for 16 cycles, then trip the faulted elements in (b) and clear the fault</t>
  </si>
  <si>
    <t>3PH Phase fault on TUCO_INT   7345.00 (525832) 345 kV Bus
a. Apply fault at the TUCO_INT   7345.00 (525832) 345 kV Bus
b. Clear fault after 16 cycles and trip the faulted elements:
   b.1. BORDER     7345.00 (515458) 345.0 kV to TUCO_INT   7345.00 (525832) 345.0 kV Transmission Circuit #1
d. Leave Fault on for 16 cycles, then trip the faulted elements in (b) and clear the fault</t>
  </si>
  <si>
    <t>3PH Phase fault on BVRCNTY7    345.00 (515554) 345 kV Bus
a. Apply fault at the BVRCNTY7    345.00 (515554) 345 kV Bus
b. Clear fault after 16 cycles and trip the faulted elements:
   b.1. BVRCNTY7    345.00 (515554) 345.0 kV to HITCHLAND  7345.00 (523097) 345.0 kV Transmission Circuit #1
d. Leave Fault on for 16 cycles, then trip the faulted elements in (b) and clear the fault</t>
  </si>
  <si>
    <t>3PH Phase fault on HOBBS_INT  3115.00 (527891) 115 kV Bus
a. Apply fault at the HOBBS_INT  3115.00 (527891) 115 kV Bus
b. Clear fault after 16 cycles and trip the faulted elements:
   b.1. HOBBS_INT  3115.00 (527891) 115.0 kV to HOBBS_PLT2 118.000 (527902) 18.0 kV Transmission Circuit #1
   b.2. HOBBS_INT  3115.00 (527891) 115.0 kV to LE-WEST_SUB3115.00 (528333) 115.0 kV Transmission Circuit #1
d. Leave Fault on for 16 cycles, then trip the faulted elements in (b) and clear the fault</t>
  </si>
  <si>
    <t>3PH Phase fault on BENSING    3115.00 (528433) 115 kV Bus
a. Apply fault at the BENSING    3115.00 (528433) 115 kV Bus
b. Clear fault after 16 cycles and trip the faulted elements:
   b.1. HOBBS_INT  3115.00 (527891) 115.0 kV to BENSING    3115.00 (528433) 115.0 kV Transmission Circuit #1
   b.2. CUNNINHAM  3115.00 (527864) 115.0 kV to HOBBS_INT  3115.00 (527891) 115.0 kV Transmission Circuit #1
   b.3. HIGG       3115.00 (527363) 115.0 kV to BENSING    3115.00 (528433) 115.0 kV Transmission Circuit #1
d. Leave Fault on for 16 cycles, then trip the faulted elements in (b) and clear the fault</t>
  </si>
  <si>
    <t>3PH Phase fault on HOBBS_INT  3115.00 (527891) 115 kV Bus
a. Apply fault at the HOBBS_INT  3115.00 (527891) 115 kV Bus
b. Clear fault after 16 cycles and trip the faulted elements:
   b.1. HOBBS_INT  3115.00 (527891) 115.0 kV to HOBBS_PLT3 118.000 (527903) 18.0 kV Transmission Circuit #1
   b.2. CUNNIGHM_S 6230.00 (527867) 230.0 kV to HOBBS_INT  6230.00 (527894) 230.0 kV Transmission Circuit #1
d. Leave Fault on for 16 cycles, then trip the faulted elements in (b) and clear the fault</t>
  </si>
  <si>
    <t>3PH Phase fault on INK_BASIN  3115.00 (527027) 115 kV Bus
a. Apply fault at the INK_BASIN  3115.00 (527027) 115 kV Bus
b. Clear fault after 16 cycles and trip the faulted elements:
   b.1. INK_BASIN  3115.00 (527027) 115.0 kV to LE-WAITS   3115.00 (528325) 115.0 kV Transmission Circuit #1
   b.2. INK_BASIN  3115.00 (527027) 115.0 kV to ALRDCRTZ_TP3115.00 (527030) 115.0 kV Transmission Circuit #1
d. Leave Fault on for 16 cycles, then trip the faulted elements in (b) and clear the fault</t>
  </si>
  <si>
    <t>3PH Phase fault on INK_BASIN  6230.00 (527028) 230 kV Bus
a. Apply fault at the INK_BASIN  6230.00 (527028) 230 kV Bus
b. Clear fault after 16 cycles and trip the faulted elements:
   b.1. YOAKUM     6230.00 (526935) 230.0 kV to INK_BASIN  6230.00 (527028) 230.0 kV Transmission Circuit #1
   b.2. INK_BASIN  6230.00 (527028) 230.0 kV to HOBBS_INT  6230.00 (527894) 230.0 kV Transmission Circuit #1
d. Leave Fault on for 16 cycles, then trip the faulted elements in (b) and clear the fault</t>
  </si>
  <si>
    <t>3PH Phase fault on LYNCH_TP   3115.00 (528390) 115 kV Bus
a. Apply fault at the LYNCH_TP   3115.00 (528390) 115 kV Bus
b. Clear fault after 16 cycles and trip the faulted elements:
   b.1. LYNCH_TP   3115.00 (528390) 115.0 kV to PEARLE     3115.00 (528392) 115.0 kV Transmission Circuit #1
   b.2. ENRON_TP   3115.00 (528317) 115.0 kV to LYNCH_TP   3115.00 (528390) 115.0 kV Transmission Circuit #1
   b.3. MEDANOS    3115.00 (527954) 115.0 kV to LYNCH_TP   3115.00 (528390) 115.0 kV Transmission Circuit #1
   b.4. MADDOX     3115.00 (528355) 115.0 kV to PEARLE     3115.00 (528392) 115.0 kV Transmission Circuit #1
d. Leave Fault on for 16 cycles, then trip the faulted elements in (b) and clear the fault</t>
  </si>
  <si>
    <t>3PH Phase fault on GRAPEVINE  6230.00 (523771) 230 kV Bus
a. Apply fault at the GRAPEVINE  6230.00 (523771) 230 kV Bus
b. Clear fault after 16 cycles and trip the faulted elements:
   b.1. GRAPEVINE  6230.00 (523771) 230.0 kV to WHEELER    6230.00 (523777) 230.0 kV Transmission Circuit #1
   b.2. GRAPEVINE  6230.00 (523771) 230.0 kV to NICHOLS    6230.00 (524044) 230.0 kV Transmission Circuit #1
   b.3. GRAPEVINE  3115.00 (523770) 115.0 kV to KIRBY      3115.00 (524088) 115.0 kV Transmission Circuit #1
   b.4. BOWERS     3115.00 (523748) 115.0 kV to GRAPEVINE  3115.00 (523770) 115.0 kV Transmission Circuit #1
d. Leave Fault on for 16 cycles, then trip the faulted elements in (b) and clear the fault</t>
  </si>
  <si>
    <t>3PH Phase fault on GRAPEVINE  3115.00 (523770) 115 kV Bus
a. Apply fault at the GRAPEVINE  3115.00 (523770) 115 kV Bus
b. Clear fault after 16 cycles and trip the faulted elements:
   b.1. GRAPEVINE  6230.00 (523771) 230.0 kV to WHEELER    6230.00 (523777) 230.0 kV Transmission Circuit #1
   b.2. GRAPEVINE  6230.00 (523771) 230.0 kV to NICHOLS    6230.00 (524044) 230.0 kV Transmission Circuit #1
   b.3. GRAPEVINE  3115.00 (523770) 115.0 kV to KIRBY      3115.00 (524088) 115.0 kV Transmission Circuit #1
   b.4. BOWERS     3115.00 (523748) 115.0 kV to GRAPEVINE  3115.00 (523770) 115.0 kV Transmission Circuit #1
d. Leave Fault on for 16 cycles, then trip the faulted elements in (b) and clear the fault</t>
  </si>
  <si>
    <t>3PH Phase fault on CUNNINHAM  3115.00 (527864) 115 kV Bus
a. Apply fault at the CUNNINHAM  3115.00 (527864) 115 kV Bus
b. Clear fault after 16 cycles and trip the faulted elements:
   b.1. WARD       3115.00 (528519) 115.0 kV to WHITTEN    3115.00 (528540) 115.0 kV Transmission Circuit #1
   b.2. CUNNINHAM  3115.00 (527864) 115.0 kV to MONUMNT_TP 3115.00 (528568) 115.0 kV Transmission Circuit #1
d. Leave Fault on for 16 cycles, then trip the faulted elements in (b) and clear the fault</t>
  </si>
  <si>
    <t>3PH Phase fault on TUCO_INT   7345.00 (525832) 345 kV Bus
a. Apply fault at the TUCO_INT   7345.00 (525832) 345 kV Bus
b. Clear fault after 16 cycles and trip the faulted elements:
   b.1. TUCO_INT   6230.00 (525830) 230.0 kV to JONES      6230.00 (526337) 230.0 kV Transmission Circuit #1
   b.2. TUCO_INT   7345.00 (525832) 345.0 kV to ELK_CT1     345.00 (525850) 345.0 kV Transmission Circuit #1
   b.3. TUCO_INT   6230.00 (525830) 230.0 kV to CARLISLE   6230.00 (526161) 230.0 kV Transmission Circuit #1
   b.4. O.K.U.2-7   345.00 (511584) 345.0 kV to TUCO_INT   7345.00 (525832) 345.0 kV Transmission Circuit #1
   b.5. BORDER     7345.00 (515458) 345.0 kV to TUCO_INT   7345.00 (525832) 345.0 kV Transmission Circuit #1
   b.6. TUCO_INT   6230.00 (525830) 230.0 kV to HALE_WNDCL16230.00 (525957) 230.0 kV Transmission Circuit #1
   b.7. TOLK       6230.00 (525531) 230.0 kV to TUCO_INT   6230.00 (525830) 230.0 kV Transmission Circuit #1
   b.8. SWISHER    6230.00 (525213) 230.0 kV to TUCO_INT   6230.00 (525830) 230.0 kV Transmission Circuit #1
d. Leave Fault on for 16 cycles, then trip the faulted elements in (b) and clear the fault</t>
  </si>
  <si>
    <t>3PH Phase fault on WHEELER    6230.00 (523777) 230 kV Bus
a. Apply fault at the WHEELER    6230.00 (523777) 230 kV Bus
b. Clear fault after 16 cycles and trip the faulted elements:
   b.1. COBRN_CREEK3115.00 (523772) 115.0 kV to WHEELER    3115.00 (523776) 115.0 kV Transmission Circuit #1
   b.2. WHEELER    6230.00 (523777) 230.0 kV to STLN-DEMARC6230.00 (523779) 230.0 kV Transmission Circuit #1
d. Leave Fault on for 16 cycles, then trip the faulted elements in (b) and clear the fault</t>
  </si>
  <si>
    <t>3PH Phase fault on HOBBS_INT  3115.00 (527891) 115 kV Bus
a. Apply fault at the HOBBS_INT  3115.00 (527891) 115 kV Bus
b. Clear fault after 16 cycles and trip the faulted elements:
   b.1. HOBBS_INT  3115.00 (527891) 115.0 kV to MADDOX     3115.00 (528355) 115.0 kV Transmission Circuit #1
d. Leave Fault on for 16 cycles, then trip the faulted elements in (b) and clear the fault</t>
  </si>
  <si>
    <t>3PH Phase fault on MADDOXG23  3115.00 (528353) 115 kV Bus
a. Apply fault at the MADDOXG23  3115.00 (528353) 115 kV Bus
b. Clear fault after 16 cycles and trip the faulted elements:
   b.1. MADDOXG23  3115.00 (528353) 115.0 kV to MADDOX     3115.00 (528355) 115.0 kV Transmission Circuit #@1
   b.2. MADDOXG23  3115.00 (528353) 115.0 kV to MADDOX_2   113.800 (528362) 13.8 kV Transmission Circuit #1
   b.3. MADDOX_3   112.500 (528363) 12.5 kV to MADDOXG23  3115.00 (528353) 115.0 kV Transmission Circuit #1
d. Leave Fault on for 16 cycles, then trip the faulted elements in (b) and clear the fault</t>
  </si>
  <si>
    <t>3PH Phase fault on HOLCOMB7    345.00 (531449) 345 kV Bus
a. Apply fault at the HOLCOMB7    345.00 (531449) 345 kV Bus
b. Clear fault after 16 cycles and trip the faulted elements:
   b.1. FINNEY     7345.00 (523853) 345.0 kV to HOLCOMB7    345.00 (531449) 345.0 kV Transmission Circuit #1
   b.2. HOLCOMB7    345.00 (531449) 345.0 kV to BUCKNER7    345.00 (531501) 345.0 kV Transmission Circuit #1
d. Leave Fault on for 16 cycles, then trip the faulted elements in (b) and clear the fault</t>
  </si>
  <si>
    <t>3PH Phase fault on HOLCOMB7    345.00 (531449) 345 kV Bus
a. Apply fault at the HOLCOMB7    345.00 (531449) 345 kV Bus
b. Clear fault after 16 cycles and trip the faulted elements:
   b.1. FINNEY     7345.00 (523853) 345.0 kV to HOLCOMB7    345.00 (531449) 345.0 kV Transmission Circuit #1
   b.2. HOLCOMB7    345.00 (531449) 345.0 kV to SETAB  7    345.00 (531465) 345.0 kV Transmission Circuit #1
d. Leave Fault on for 16 cycles, then trip the faulted elements in (b) and clear the fault</t>
  </si>
  <si>
    <t>3PH Phase fault on CROSSROADS 9765.00 (527669) 765 kV Bus
a. Apply fault at the CROSSROADS 9765.00 (527669) 765 kV Bus
b. Clear fault after 16 cycles and trip the faulted elements:
   b.1. POTTER_CO  9765.00 (523966) 765.0 kV to CROSSROADS 9765.00 (527669) 765.0 kV Transmission Circuit #1
   b.2. CROSSROADS 9765.00 (527669) 765.0 kV to PHANTOM    9765.00 (528014) 765.0 kV Transmission Circuit #1
d. Leave Fault on for 16 cycles, then trip the faulted elements in (b) and clear the fault</t>
  </si>
  <si>
    <t>3PH Phase fault on LEANTL_345  345.00 (528400) 345 kV Bus
a. Apply fault at the LEANTL_345  345.00 (528400) 345 kV Bus
b. Clear fault after 16 cycles and trip the faulted elements:
   b.1. LEA_NATIONL3115.00 (528399) 115.0 kV to LEANTL_345  345.00 (528400) 345.0 kV Transmission Circuit #1
   b.2. LEA_NATIONL3115.00 (528399) 115.0 kV to LEANTL_345  345.00 (528400) 345.0 kV Transmission Circuit #2
d. Leave Fault on for 16 cycles, then trip the faulted elements in (b) and clear the fault</t>
  </si>
  <si>
    <t>3PH Phase fault on LEANTL_345  345.00 (528400) 345 kV Bus
a. Apply fault at the LEANTL_345  345.00 (528400) 345 kV Bus
b. Clear fault after 16 cycles and trip the faulted elements:
   b.1. LEA_NATIONL3115.00 (528399) 115.0 kV to LEANTL_345  345.00 (528400) 345.0 kV Transmission Circuit #1
   b.2. HOBBS_INT  7345.00 (527896) 345.0 kV to LEANTL_345  345.00 (528400) 345.0 kV Transmission Circuit #1
   b.3. KIOWA      7345.00 (527965) 345.0 kV to LEANTL_345  345.00 (528400) 345.0 kV Transmission Circuit #1
   b.4. LEA_NATIONL3115.00 (528399) 115.0 kV to LEANTL_345  345.00 (528400) 345.0 kV Transmission Circuit #2
d. Leave Fault on for 16 cycles, then trip the faulted elements in (b) and clear the fault</t>
  </si>
  <si>
    <t>3PH Phase fault on LE-WEST_SUB3115.00 (528333) 115 kV Bus
a. Apply fault at the LE-WEST_SUB3115.00 (528333) 115 kV Bus
b. Clear fault after 16 cycles and trip the faulted elements:
   b.1. ASGI10-010 113.800 (528331) 13.8 kV to LE-WEST_SUB3115.00 (528333) 115.0 kV Transmission Circuit #1
   b.2. LE-WEST_SUB3115.00 (528333) 115.0 kV to LE-NRTH_INT3115.00 (528334) 115.0 kV Transmission Circuit #1
   b.3. LE-WEST_SUB3115.00 (528333) 115.0 kV to G24-261-TAP 115.00 (784800) 115.0 kV Transmission Circuit #1
   b.4. ASGI10-010 113.800 (528331) 13.8 kV to LE-WEST_SUB3115.00 (528333) 115.0 kV Transmission Circuit #2
d. Leave Fault on for 16 cycles, then trip the faulted elements in (b) and clear the fault</t>
  </si>
  <si>
    <t>3PH Phase fault on FINNEY     7345.00 (523853) 345 kV Bus
a. Apply fault at the FINNEY     7345.00 (523853) 345 kV Bus
b. Clear fault after 16 cycles and trip the faulted elements:
   b.1. FINNEY     7345.00 (523853) 345.0 kV to HOLCOMB7    345.00 (531449) 345.0 kV Transmission Circuit #1
   b.2. FINNEY     7345.00 (523853) 345.0 kV to G23-015-TAP 345.00 (772280) 345.0 kV Transmission Circuit #1
d. Leave Fault on for 16 cycles, then trip the faulted elements in (b) and clear the fault</t>
  </si>
  <si>
    <t>3PH Phase fault on CROSSROADS 9765.00 (527669) 765 kV Bus
a. Apply fault at the CROSSROADS 9765.00 (527669) 765 kV Bus
b. Clear fault after 16 cycles and trip the faulted elements:
   b.1. CROSSROADS 9765.00 (527669) 765.0 kV to PHANTOM    9765.00 (528014) 765.0 kV Transmission Circuit #1
d. Leave Fault on for 16 cycles, then trip the faulted elements in (b) and clear the fault</t>
  </si>
  <si>
    <t>3PH Phase fault on PHANTOM    7345.00 (528015) 345 kV Bus
a. Apply fault at the PHANTOM    7345.00 (528015) 345 kV Bus
b. Clear fault after 6 cycles and trip the faulted elements:
   b.1. PHANTOM    7345.00 (528015) 345.0 kV to CHINA_DRAW 7345.00 (528223) 345.0 kV Transmission Circuit #1
   b.2. PHANTOM    7345.00 (528015) 345.0 kV to RDRUNNER   7345.00 (528027) 345.0 kV Transmission Circuit #1
   b.3. PHANTOM    7345.00 (528015) 345.0 kV to CHINA_DRAW 7345.00 (528223) 345.0 kV Transmission Circuit #1
   b.4. PHANTOM    7345.00 (528015) 345.0 kV to RDRUNNER   7345.00 (528027) 345.0 kV Transmission Circuit #1
c. Wait 20 cycles, and then reclose the faulted elements in (b) back into the Fault
d. Leave Fault on for 6 cycles, then trip the faulted elements in (b) and clear the fault</t>
  </si>
  <si>
    <t>3PH Phase fault on YOAKUM_345  345.00 (526936) 345 kV Bus
a. Apply fault at the YOAKUM_345  345.00 (526936) 345 kV Bus
b. Clear fault after 6 cycles and trip the faulted elements:
   b.1. YOAKUM_345  345.00 (526936) 345.0 kV to HOBBS_INT  7345.00 (527896) 345.0 kV Transmission Circuit #1
   b.2. YOAKUM_345  345.00 (526936) 345.0 kV to HOBBS_INT  7345.00 (527896) 345.0 kV Transmission Circuit #1
c. Wait 20 cycles, and then reclose the faulted elements in (b) back into the Fault
d. Leave Fault on for 6 cycles, then trip the faulted elements in (b) and clear the fault</t>
  </si>
  <si>
    <t>Protection relay trips were observed in the transfer case with simulation crashing in base case. Reducing clearing time to 5 cycles in transfer and base case shows that the CQ unit do not impact the issue.</t>
  </si>
  <si>
    <t>3PH Phase fault on KIOWA      7345.00 (527965) 345 kV Bus
a. Apply fault at the KIOWA      7345.00 (527965) 345 kV Bus
b. Clear fault after 6 cycles and trip the faulted elements:
   b.1. KIOWA      7345.00 (527965) 345.0 kV to N_LOVING   7345.00 (528185) 345.0 kV Transmission Circuit #1
   b.2. KIOWA      7345.00 (527965) 345.0 kV to N_LOVING   7345.00 (528185) 345.0 kV Transmission Circuit #1
c. Wait 20 cycles, and then reclose the faulted elements in (b) back into the Fault
d. Leave Fault on for 6 cycles, then trip the faulted elements in (b) and clear the fault</t>
  </si>
  <si>
    <t>3PH Phase fault on KIOWA      7345.00 (527965) 345 kV Bus
a. Apply fault at the KIOWA      7345.00 (527965) 345 kV Bus
b. Clear fault after 6 cycles and trip the faulted elements:
   b.1. KIOWA      7345.00 (527965) 345.0 kV to RDRUNNER   7345.00 (528027) 345.0 kV Transmission Circuit #1
   b.2. KIOWA      7345.00 (527965) 345.0 kV to RDRUNNER   7345.00 (528027) 345.0 kV Transmission Circuit #1
c. Wait 20 cycles, and then reclose the faulted elements in (b) back into the Fault
d. Leave Fault on for 6 cycles, then trip the faulted elements in (b) and clear the fault</t>
  </si>
  <si>
    <t>Reducing clearing time to 5 cycles in transfer and base case shows that the CQ unit do not impact the issue.</t>
  </si>
  <si>
    <t>3PH Phase fault on EDDY_CNTY  7345.00 (527802) 345 kV Bus
a. Apply fault at the EDDY_CNTY  7345.00 (527802) 345 kV Bus
b. Clear fault after 6 cycles and trip the faulted elements:
   b.1. EDDY_CNTY  7345.00 (527802) 345.0 kV to KIOWA      7345.00 (527965) 345.0 kV Transmission Circuit #1
   b.2. EDDY_CNTY  7345.00 (527802) 345.0 kV to KIOWA      7345.00 (527965) 345.0 kV Transmission Circuit #1
c. Wait 20 cycles, and then reclose the faulted elements in (b) back into the Fault
d. Leave Fault on for 6 cycles, then trip the faulted elements in (b) and clear the fault</t>
  </si>
  <si>
    <t>3PH Phase fault on PHANTOM    7345.00 (528015) 345 kV Bus
a. Apply fault at the PHANTOM    7345.00 (528015) 345 kV Bus
b. Clear fault after 6 cycles and trip the faulted elements:
   b.1. PHANTOM    7345.00 (528015) 345.0 kV to RDRUNNER   7345.00 (528027) 345.0 kV Transmission Circuit #1
   b.2. PHANTOM    7345.00 (528015) 345.0 kV to RDRUNNER   7345.00 (528027) 345.0 kV Transmission Circuit #1
c. Wait 20 cycles, and then reclose the faulted elements in (b) back into the Fault
d. Leave Fault on for 6 cycles, then trip the faulted elements in (b) and clear the fault</t>
  </si>
  <si>
    <t>3PH Phase fault on SIDEWINDER 7345.00 (527020) 345 kV Bus
a. Apply fault at the SIDEWINDER 7345.00 (527020) 345 kV Bus
b. Clear fault after 6 cycles and trip the faulted elements:
   b.1. SIDEWINDER 7345.00 (527020) 345.0 kV to HOBBS_INT  7345.00 (527896) 345.0 kV Transmission Circuit #1
   b.2. SIDEWINDER 7345.00 (527020) 345.0 kV to HOBBS_INT  7345.00 (527896) 345.0 kV Transmission Circuit #1
c. Wait 20 cycles, and then reclose the faulted elements in (b) back into the Fault
d. Leave Fault on for 6 cycles, then trip the faulted elements in (b) and clear the fault</t>
  </si>
  <si>
    <t>Reduction of clearing time to 5 cycles resolves the issue. Base case was found to require the same clearing time.</t>
  </si>
  <si>
    <t>3PH Phase fault on SIDEWINDER 7345.00 (527020) 345 kV Bus
a. Apply fault at the SIDEWINDER 7345.00 (527020) 345 kV Bus
b. Clear fault after 6 cycles and trip the faulted elements:
   b.1. SIDEWINDER 7345.00 (527020) 345.0 kV to ANDREWS    6345.00 (528604) 345.0 kV Transmission Circuit #1
   b.2. SIDEWINDER 7345.00 (527020) 345.0 kV to ANDREWS    6345.00 (528604) 345.0 kV Transmission Circuit #1
c. Wait 20 cycles, and then reclose the faulted elements in (b) back into the Fault
d. Leave Fault on for 6 cycles, then trip the faulted elements in (b) and clear the fault</t>
  </si>
  <si>
    <t>3PH Phase fault on EDDY_NORTH 6230.00 (527799) 230 kV Bus
a. Apply fault at the EDDY_NORTH 6230.00 (527799) 230 kV Bus
b. Clear fault after 7 cycles and trip the faulted elements:
   b.1. EDDY_NORTH 6230.00 (527799) 230.0 kV to CUNNIGHM_N 6230.00 (527865) 230.0 kV Transmission Circuit #1
   b.2. EDDY_NORTH 6230.00 (527799) 230.0 kV to CUNNIGHM_N 6230.00 (527865) 230.0 kV Transmission Circuit #1
c. Wait 20 cycles, and then reclose the faulted elements in (b) back into the Fault
d. Leave Fault on for 7 cycles, then trip the faulted elements in (b) and clear the fault</t>
  </si>
  <si>
    <t>3PH Phase fault on CHAVES_CNTY6230.00 (527483) 230 kV Bus
a. Apply fault at the CHAVES_CNTY6230.00 (527483) 230 kV Bus
b. Clear fault after 7 cycles and trip the faulted elements:
   b.1. CHAVES_CNTY6230.00 (527483) 230.0 kV to EDDY_NORTH 6230.00 (527799) 230.0 kV Transmission Circuit #1
   b.2. CHAVES_CNTY6230.00 (527483) 230.0 kV to EDDY_NORTH 6230.00 (527799) 230.0 kV Transmission Circuit #1
c. Wait 20 cycles, and then reclose the faulted elements in (b) back into the Fault
d. Leave Fault on for 7 cycles, then trip the faulted elements in (b) and clear the fault</t>
  </si>
  <si>
    <t>3PH Phase fault on CUNNIGHM_N 6230.00 (527865) 230 kV Bus
a. Apply fault at the CUNNIGHM_N 6230.00 (527865) 230 kV Bus
b. Clear fault after 7 cycles and trip the faulted elements:
   b.1. CUNNIGHM_N 6230.00 (527865) 230.0 kV to POTASH_JCT 6230.00 (527963) 230.0 kV Transmission Circuit #1
   b.2. CUNNIGHM_N 6230.00 (527865) 230.0 kV to POTASH_JCT 6230.00 (527963) 230.0 kV Transmission Circuit #1
c. Wait 20 cycles, and then reclose the faulted elements in (b) back into the Fault
d. Leave Fault on for 7 cycles, then trip the faulted elements in (b) and clear the fault</t>
  </si>
  <si>
    <t>3PH Phase fault on YOAKUM     6230.00 (526935) 230 kV Bus
a. Apply fault at the YOAKUM     6230.00 (526935) 230 kV Bus
b. Clear fault after 7 cycles and trip the faulted elements:
   b.1. YOAKUM     6230.00 (526935) 230.0 kV to MUSTANG    6230.00 (527149) 230.0 kV Transmission Circuit #1
   b.2. YOAKUM     6230.00 (526935) 230.0 kV to MUSTANG    6230.00 (527149) 230.0 kV Transmission Circuit #1
c. Wait 20 cycles, and then reclose the faulted elements in (b) back into the Fault
d. Leave Fault on for 7 cycles, then trip the faulted elements in (b) and clear the fault</t>
  </si>
  <si>
    <t>3PH Phase fault on EDDY_NORTH 6230.00 (527799) 230 kV Bus
a. Apply fault at the EDDY_NORTH 6230.00 (527799) 230 kV Bus
b. Clear fault after 7 cycles and trip the faulted elements:
   b.1. EDDY_NORTH 6230.00 (527799) 230.0 kV to 7-RIVERS   6230.00 (528095) 230.0 kV Transmission Circuit #1
   b.2. EDDY_NORTH 6230.00 (527799) 230.0 kV to 7-RIVERS   6230.00 (528095) 230.0 kV Transmission Circuit #1
c. Wait 20 cycles, and then reclose the faulted elements in (b) back into the Fault
d. Leave Fault on for 7 cycles, then trip the faulted elements in (b) and clear the fault</t>
  </si>
  <si>
    <t>3PH Phase fault on POTASH_JCT 6230.00 (527963) 230 kV Bus
a. Apply fault at the POTASH_JCT 6230.00 (527963) 230 kV Bus
b. Clear fault after 7 cycles and trip the faulted elements:
   b.1. POTASH_JCT 6230.00 (527963) 230.0 kV to PECOS      6230.00 (528179) 230.0 kV Transmission Circuit #1
   b.2. POTASH_JCT 6230.00 (527963) 230.0 kV to PECOS      6230.00 (528179) 230.0 kV Transmission Circuit #1
c. Wait 20 cycles, and then reclose the faulted elements in (b) back into the Fault
d. Leave Fault on for 7 cycles, then trip the faulted elements in (b) and clear the fault</t>
  </si>
  <si>
    <t>3PH Phase fault on 7-RIVERS   6230.00 (528095) 230 kV Bus
a. Apply fault at the 7-RIVERS   6230.00 (528095) 230 kV Bus
b. Clear fault after 7 cycles and trip the faulted elements:
   b.1. 7-RIVERS   6230.00 (528095) 230.0 kV to PECOS      6230.00 (528179) 230.0 kV Transmission Circuit #1
   b.2. 7-RIVERS   6230.00 (528095) 230.0 kV to PECOS      6230.00 (528179) 230.0 kV Transmission Circuit #1
c. Wait 20 cycles, and then reclose the faulted elements in (b) back into the Fault
d. Leave Fault on for 7 cycles, then trip the faulted elements in (b) and clear the fault</t>
  </si>
  <si>
    <t>3PH Phase fault on YOAKUM     6230.00 (526935) 230 kV Bus
a. Apply fault at the YOAKUM     6230.00 (526935) 230 kV Bus
b. Clear fault after 7 cycles and trip the faulted elements:
   b.1. YOAKUM     6230.00 (526935) 230.0 kV to BRU_SUB    6230.00 (527009) 230.0 kV Transmission Circuit #1
   b.2. YOAKUM     6230.00 (526935) 230.0 kV to BRU_SUB    6230.00 (527009) 230.0 kV Transmission Circuit #1
c. Wait 20 cycles, and then reclose the faulted elements in (b) back into the Fault
d. Leave Fault on for 7 cycles, then trip the faulted elements in (b) and clear the fault</t>
  </si>
  <si>
    <t>3PH Phase fault on CUNNIGHM_S 6230.00 (527867) 230 kV Bus
a. Apply fault at the CUNNIGHM_S 6230.00 (527867) 230 kV Bus
b. Clear fault after 7 cycles and trip the faulted elements:
   b.1. CUNNIGHM_S 6230.00 (527867) 230.0 kV to HOBBS_INT  6230.00 (527894) 230.0 kV Transmission Circuit #1
   b.2. CUNNIGHM_S 6230.00 (527867) 230.0 kV to HOBBS_INT  6230.00 (527894) 230.0 kV Transmission Circuit #1
c. Wait 20 cycles, and then reclose the faulted elements in (b) back into the Fault
d. Leave Fault on for 7 cycles, then trip the faulted elements in (b) and clear the fault</t>
  </si>
  <si>
    <t>3PH Phase fault on NEEDMORE   6230.00 (525586) 230 kV Bus
a. Apply fault at the NEEDMORE   6230.00 (525586) 230 kV Bus
b. Clear fault after 7 cycles and trip the faulted elements:
   b.1. NEEDMORE   6230.00 (525586) 230.0 kV to YOAKUM     6230.00 (526935) 230.0 kV Transmission Circuit #1
   b.2. NEEDMORE   6230.00 (525586) 230.0 kV to YOAKUM     6230.00 (526935) 230.0 kV Transmission Circuit #1
c. Wait 20 cycles, and then reclose the faulted elements in (b) back into the Fault
d. Leave Fault on for 7 cycles, then trip the faulted elements in (b) and clear the fault</t>
  </si>
  <si>
    <t>3PH Phase fault on YOAKUM     6230.00 (526935) 230 kV Bus
a. Apply fault at the YOAKUM     6230.00 (526935) 230 kV Bus
b. Clear fault after 7 cycles and trip the faulted elements:
   b.1. YOAKUM     6230.00 (526935) 230.0 kV to INK_BASIN  6230.00 (527028) 230.0 kV Transmission Circuit #1
   b.2. YOAKUM     6230.00 (526935) 230.0 kV to INK_BASIN  6230.00 (527028) 230.0 kV Transmission Circuit #1
c. Wait 20 cycles, and then reclose the faulted elements in (b) back into the Fault
d. Leave Fault on for 7 cycles, then trip the faulted elements in (b) and clear the fault</t>
  </si>
  <si>
    <t>3PH Phase fault on INK_BASIN  6230.00 (527028) 230 kV Bus
a. Apply fault at the INK_BASIN  6230.00 (527028) 230 kV Bus
b. Clear fault after 7 cycles and trip the faulted elements:
   b.1. INK_BASIN  6230.00 (527028) 230.0 kV to HOBBS_INT  6230.00 (527894) 230.0 kV Transmission Circuit #1
   b.2. INK_BASIN  6230.00 (527028) 230.0 kV to HOBBS_INT  6230.00 (527894) 230.0 kV Transmission Circuit #1
c. Wait 20 cycles, and then reclose the faulted elements in (b) back into the Fault
d. Leave Fault on for 7 cycles, then trip the faulted elements in (b) and clear the fault</t>
  </si>
  <si>
    <t>Protection relay trips and oscillations were observed in the transfer case with simulation crashing in base case. Reducing clearing time to 5 cycles in transfer and base case shows that the CQ unit do not impact the issue.</t>
  </si>
  <si>
    <t>3PH Phase fault on MONUMENT   3115.00 (528491) 115 kV Bus
a. Apply fault at the MONUMENT   3115.00 (528491) 115 kV Bus
b. Clear fault after 7 cycles and trip the faulted elements:
   b.1. MONUMENT   3115.00 (528491) 115.0 kV to W_HOBBS    3115.00 (528498) 115.0 kV Transmission Circuit #1
   b.2. MADDOX     3115.00 (528355) 115.0 kV to MONUMENT   3115.00 (528491) 115.0 kV Transmission Circuit #1
   b.3. MONUMENT   3115.00 (528491) 115.0 kV to W_HOBBS    3115.00 (528498) 115.0 kV Transmission Circuit #1
   b.4. MADDOX     3115.00 (528355) 115.0 kV to MONUMENT   3115.00 (528491) 115.0 kV Transmission Circuit #1
c. Wait 20 cycles, and then reclose the faulted elements in (b) back into the Fault
d. Leave Fault on for 7 cycles, then trip the faulted elements in (b) and clear the fault</t>
  </si>
  <si>
    <t>3PH Phase fault on HIGGEAST   3115.00 (527286) 115 kV Bus
a. Apply fault at the HIGGEAST   3115.00 (527286) 115 kV Bus
b. Clear fault after 7 cycles and trip the faulted elements:
   b.1. HIGGEAST   3115.00 (527286) 115.0 kV to HIGG       3115.00 (527363) 115.0 kV Transmission Circuit #1
   b.2. DENVER_N   3115.00 (527130) 115.0 kV to HIGGEAST   3115.00 (527286) 115.0 kV Transmission Circuit #1
   b.3. HIGGEAST   3115.00 (527286) 115.0 kV to HIGG       3115.00 (527363) 115.0 kV Transmission Circuit #1
   b.4. DENVER_N   3115.00 (527130) 115.0 kV to HIGGEAST   3115.00 (527286) 115.0 kV Transmission Circuit #1
c. Wait 20 cycles, and then reclose the faulted elements in (b) back into the Fault
d. Leave Fault on for 7 cycles, then trip the faulted elements in (b) and clear the fault</t>
  </si>
  <si>
    <t>3PH Phase fault on RUSSELL    3115.00 (527284) 115 kV Bus
a. Apply fault at the RUSSELL    3115.00 (527284) 115 kV Bus
b. Clear fault after 7 cycles and trip the faulted elements:
   b.1. RUSSELL    3115.00 (527284) 115.0 kV to HIGG       3115.00 (527363) 115.0 kV Transmission Circuit #1
   b.2. RUSSELL    3115.00 (527284) 115.0 kV to HIGG       3115.00 (527363) 115.0 kV Transmission Circuit #1
c. Wait 20 cycles, and then reclose the faulted elements in (b) back into the Fault
d. Leave Fault on for 7 cycles, then trip the faulted elements in (b) and clear the fault</t>
  </si>
  <si>
    <t>3PH Phase fault on HOBBS_INT  3115.00 (527891) 115 kV Bus
a. Apply fault at the HOBBS_INT  3115.00 (527891) 115 kV Bus
b. Clear fault after 7 cycles and trip the faulted elements:
   b.1. HOBBS_INT  3115.00 (527891) 115.0 kV to MADDOX     3115.00 (528355) 115.0 kV Transmission Circuit #1
   b.2. HOBBS_INT  3115.00 (527891) 115.0 kV to MADDOX     3115.00 (528355) 115.0 kV Transmission Circuit #1
c. Wait 20 cycles, and then reclose the faulted elements in (b) back into the Fault
d. Leave Fault on for 7 cycles, then trip the faulted elements in (b) and clear the fault</t>
  </si>
  <si>
    <t>3PH Phase fault on CUNNINHAM  3115.00 (527864) 115 kV Bus
a. Apply fault at the CUNNINHAM  3115.00 (527864) 115 kV Bus
b. Clear fault after 7 cycles and trip the faulted elements:
   b.1. CUNNINHAM  3115.00 (527864) 115.0 kV to HOBBS_INT  3115.00 (527891) 115.0 kV Transmission Circuit #1
   b.2. CUNNINHAM  3115.00 (527864) 115.0 kV to HOBBS_INT  3115.00 (527891) 115.0 kV Transmission Circuit #1
c. Wait 20 cycles, and then reclose the faulted elements in (b) back into the Fault
d. Leave Fault on for 7 cycles, then trip the faulted elements in (b) and clear the fault</t>
  </si>
  <si>
    <t>3PH Phase fault on NE_HOBBS   3115.00 (528442) 115 kV Bus
a. Apply fault at the NE_HOBBS   3115.00 (528442) 115 kV Bus
b. Clear fault after 7 cycles and trip the faulted elements:
   b.1. MILLEN_TPW 3115.00 (528434) 115.0 kV to MILLEN     3115.00 (528435) 115.0 kV Transmission Circuit #*1
   b.2. MILLEN_TPE 3115.00 (528436) 115.0 kV to NE_HOBBS   3115.00 (528442) 115.0 kV Transmission Circuit #1
   b.3. TAYLOR     3115.00 (528413) 115.0 kV to NE_HOBBS   3115.00 (528442) 115.0 kV Transmission Circuit #1
   b.4. MILLEN     3115.00 (528435) 115.0 kV to MILLEN_TPE 3115.00 (528436) 115.0 kV Transmission Circuit #*1
   b.5. MILLEN_TPW 3115.00 (528434) 115.0 kV to MILLEN     3115.00 (528435) 115.0 kV Transmission Circuit #*1
   b.6. MILLEN_TPE 3115.00 (528436) 115.0 kV to NE_HOBBS   3115.00 (528442) 115.0 kV Transmission Circuit #1
   b.7. TAYLOR     3115.00 (528413) 115.0 kV to NE_HOBBS   3115.00 (528442) 115.0 kV Transmission Circuit #1
   b.8. MILLEN     3115.00 (528435) 115.0 kV to MILLEN_TPE 3115.00 (528436) 115.0 kV Transmission Circuit #*1
c. Wait 20 cycles, and then reclose the faulted elements in (b) back into the Fault
d. Leave Fault on for 7 cycles, then trip the faulted elements in (b) and clear the fault</t>
  </si>
  <si>
    <t>3PH Phase fault on BENSING    3115.00 (528433) 115 kV Bus
a. Apply fault at the BENSING    3115.00 (528433) 115 kV Bus
b. Clear fault after 7 cycles and trip the faulted elements:
   b.1. HOBBS_INT  3115.00 (527891) 115.0 kV to BENSING    3115.00 (528433) 115.0 kV Transmission Circuit #1
   b.2. HIGG       3115.00 (527363) 115.0 kV to BENSING    3115.00 (528433) 115.0 kV Transmission Circuit #1
   b.3. HOBBS_INT  3115.00 (527891) 115.0 kV to BENSING    3115.00 (528433) 115.0 kV Transmission Circuit #1
   b.4. HIGG       3115.00 (527363) 115.0 kV to BENSING    3115.00 (528433) 115.0 kV Transmission Circuit #1
c. Wait 20 cycles, and then reclose the faulted elements in (b) back into the Fault
d. Leave Fault on for 7 cycles, then trip the faulted elements in (b) and clear the fault</t>
  </si>
  <si>
    <t>3PH Phase fault on CUNNINHAM  3115.00 (527864) 115 kV Bus
a. Apply fault at the CUNNINHAM  3115.00 (527864) 115 kV Bus
b. Clear fault after 7 cycles and trip the faulted elements:
   b.1. CUNNINHAM  3115.00 (527864) 115.0 kV to HOBBS_INT  3115.00 (527891) 115.0 kV Transmission Circuit #2
   b.2. CUNNINHAM  3115.00 (527864) 115.0 kV to HOBBS_INT  3115.00 (527891) 115.0 kV Transmission Circuit #2
c. Wait 20 cycles, and then reclose the faulted elements in (b) back into the Fault
d. Leave Fault on for 7 cycles, then trip the faulted elements in (b) and clear the fault</t>
  </si>
  <si>
    <t>3PH Phase fault on LE-WAITS   3115.00 (528325) 115 kV Bus
a. Apply fault at the LE-WAITS   3115.00 (528325) 115 kV Bus
b. Clear fault after 7 cycles and trip the faulted elements:
   b.1. LE-WAITS   3115.00 (528325) 115.0 kV to LE-NRTH_INT3115.00 (528334) 115.0 kV Transmission Circuit #1
   b.2. LE-WAITS   3115.00 (528325) 115.0 kV to LE-NRTH_INT3115.00 (528334) 115.0 kV Transmission Circuit #1
c. Wait 20 cycles, and then reclose the faulted elements in (b) back into the Fault
d. Leave Fault on for 7 cycles, then trip the faulted elements in (b) and clear the fault</t>
  </si>
  <si>
    <t>3PH Phase fault on CUNNINHAM  3115.00 (527864) 115 kV Bus
a. Apply fault at the CUNNINHAM  3115.00 (527864) 115 kV Bus
b. Clear fault after 7 cycles and trip the faulted elements:
   b.1. CUNNINHAM  3115.00 (527864) 115.0 kV to MADDOX     3115.00 (528355) 115.0 kV Transmission Circuit #1
   b.2. CUNNINHAM  3115.00 (527864) 115.0 kV to MADDOX     3115.00 (528355) 115.0 kV Transmission Circuit #1
c. Wait 20 cycles, and then reclose the faulted elements in (b) back into the Fault
d. Leave Fault on for 7 cycles, then trip the faulted elements in (b) and clear the fault</t>
  </si>
  <si>
    <t>3PH Phase fault on LE-TXACO_TP3115.00 (528627) 115 kV Bus
a. Apply fault at the LE-TXACO_TP3115.00 (528627) 115 kV Bus
b. Clear fault after 7 cycles and trip the faulted elements:
   b.1. BUCKEYE_TP 3115.00 (528348) 115.0 kV to LE-TXACO_TP3115.00 (528627) 115.0 kV Transmission Circuit #1
   b.2. BUCKEYE    3115.00 (528385) 115.0 kV to LE-TXACO_TP3115.00 (528627) 115.0 kV Transmission Circuit #1
   b.3. LE-TXACO_TP3115.00 (528627) 115.0 kV to LE-TEXACO  3115.00 (528792) 115.0 kV Transmission Circuit #1
   b.4. BUCKEYE_TP 3115.00 (528348) 115.0 kV to BUCKEYE    3115.00 (528385) 115.0 kV Transmission Circuit #1
   b.5. LE-SANANDRS3115.00 (528341) 115.0 kV to LE-TXACO_TP3115.00 (528627) 115.0 kV Transmission Circuit #1
   b.6. CUNNINHAM  3115.00 (527864) 115.0 kV to BUCKEYE_TP 3115.00 (528348) 115.0 kV Transmission Circuit #1
   b.7. BUCKEYE_TP 3115.00 (528348) 115.0 kV to LE-TXACO_TP3115.00 (528627) 115.0 kV Transmission Circuit #1
   b.8. BUCKEYE    3115.00 (528385) 115.0 kV to LE-TXACO_TP3115.00 (528627) 115.0 kV Transmission Circuit #1
   b.9. LE-TXACO_TP3115.00 (528627) 115.0 kV to LE-TEXACO  3115.00 (528792) 115.0 kV Transmission Circuit #1
   b.10. BUCKEYE_TP 3115.00 (528348) 115.0 kV to BUCKEYE    3115.00 (528385) 115.0 kV Transmission Circuit #1
   b.11. LE-SANANDRS3115.00 (528341) 115.0 kV to LE-TXACO_TP3115.00 (528627) 115.0 kV Transmission Circuit #1
   b.12. CUNNINHAM  3115.00 (527864) 115.0 kV to BUCKEYE_TP 3115.00 (528348) 115.0 kV Transmission Circuit #1
c. Wait 20 cycles, and then reclose the faulted elements in (b) back into the Fault
d. Leave Fault on for 7 cycles, then trip the faulted elements in (b) and clear the fault</t>
  </si>
  <si>
    <t>3PH Phase fault on MONUMNT_TP 3115.00 (528568) 115 kV Bus
a. Apply fault at the MONUMNT_TP 3115.00 (528568) 115 kV Bus
b. Clear fault after 7 cycles and trip the faulted elements:
   b.1. MONUMNT_TP 3115.00 (528568) 115.0 kV to BYRD_TP    3115.00 (528581) 115.0 kV Transmission Circuit #1
   b.2. OIL_CENTER 3115.00 (528552) 115.0 kV to COOPER_RNCH3115.00 (528554) 115.0 kV Transmission Circuit #1
   b.3. CUNNINHAM  3115.00 (527864) 115.0 kV to MONUMNT_TP 3115.00 (528568) 115.0 kV Transmission Circuit #1
   b.4. COOPER_RNCH3115.00 (528554) 115.0 kV to BYRD_TP    3115.00 (528581) 115.0 kV Transmission Circuit #1
   b.5. MONUMENT   3115.00 (528491) 115.0 kV to MONUMNT_TP 3115.00 (528568) 115.0 kV Transmission Circuit #z1
   b.6. BYRD_TP    3115.00 (528581) 115.0 kV to BYRD       3115.00 (528582) 115.0 kV Transmission Circuit #1
   b.7. MONUMNT_TP 3115.00 (528568) 115.0 kV to BYRD_TP    3115.00 (528581) 115.0 kV Transmission Circuit #1
   b.8. OIL_CENTER 3115.00 (528552) 115.0 kV to COOPER_RNCH3115.00 (528554) 115.0 kV Transmission Circuit #1
   b.9. CUNNINHAM  3115.00 (527864) 115.0 kV to MONUMNT_TP 3115.00 (528568) 115.0 kV Transmission Circuit #1
   b.10. COOPER_RNCH3115.00 (528554) 115.0 kV to BYRD_TP    3115.00 (528581) 115.0 kV Transmission Circuit #1
   b.11. MONUMENT   3115.00 (528491) 115.0 kV to MONUMNT_TP 3115.00 (528568) 115.0 kV Transmission Circuit #z1
   b.12. BYRD_TP    3115.00 (528581) 115.0 kV to BYRD       3115.00 (528582) 115.0 kV Transmission Circuit #1
c. Wait 20 cycles, and then reclose the faulted elements in (b) back into the Fault
d. Leave Fault on for 7 cycles, then trip the faulted elements in (b) and clear the fault</t>
  </si>
  <si>
    <t>3PH Phase fault on JOHNSON_DRW3115.00 (527362) 115 kV Bus
a. Apply fault at the JOHNSON_DRW3115.00 (527362) 115 kV Bus
b. Clear fault after 7 cycles and trip the faulted elements:
   b.1. JOHNSON_DRW3115.00 (527362) 115.0 kV to HIGG       3115.00 (527363) 115.0 kV Transmission Circuit #1
   b.2. JOHNSON_DRW3115.00 (527362) 115.0 kV to HIGG       3115.00 (527363) 115.0 kV Transmission Circuit #1
c. Wait 20 cycles, and then reclose the faulted elements in (b) back into the Fault
d. Leave Fault on for 7 cycles, then trip the faulted elements in (b) and clear the fault</t>
  </si>
  <si>
    <t>3PH Phase fault on DCP_ZIA TP 3115.00 (528422) 115 kV Bus
a. Apply fault at the DCP_ZIA TP 3115.00 (528422) 115 kV Bus
b. Clear fault after 7 cycles and trip the faulted elements:
   b.1. MALJMAR1&amp;2 3115.00 (528406) 115.0 kV to ZIA        3115.00 (528420) 115.0 kV Transmission Circuit #1
   b.2. DCP_ZIA TP 3115.00 (528422) 115.0 kV to DCP_ZIA    3115.00 (528423) 115.0 kV Transmission Circuit #1
   b.3. QUAHADA    3115.00 (528394) 115.0 kV to DCP_ZIA TP 3115.00 (528422) 115.0 kV Transmission Circuit #1
   b.4. ZIA        3115.00 (528420) 115.0 kV to DCP_ZIA TP 3115.00 (528422) 115.0 kV Transmission Circuit #1
   b.5. MALJMAR1&amp;2 3115.00 (528406) 115.0 kV to ZIA        3115.00 (528420) 115.0 kV Transmission Circuit #1
   b.6. DCP_ZIA TP 3115.00 (528422) 115.0 kV to DCP_ZIA    3115.00 (528423) 115.0 kV Transmission Circuit #1
   b.7. QUAHADA    3115.00 (528394) 115.0 kV to DCP_ZIA TP 3115.00 (528422) 115.0 kV Transmission Circuit #1
   b.8. ZIA        3115.00 (528420) 115.0 kV to DCP_ZIA TP 3115.00 (528422) 115.0 kV Transmission Circuit #1
c. Wait 20 cycles, and then reclose the faulted elements in (b) back into the Fault
d. Leave Fault on for 7 cycles, then trip the faulted elements in (b) and clear the fault</t>
  </si>
  <si>
    <t>3PH Phase fault on XTO_BULLDOG3115.00 (528396) 115 kV Bus
a. Apply fault at the XTO_BULLDOG3115.00 (528396) 115 kV Bus
b. Clear fault after 7 cycles and trip the faulted elements:
   b.1. QUAHADA    3115.00 (528394) 115.0 kV to XTO_BULLDOG3115.00 (528396) 115.0 kV Transmission Circuit #1
   b.2. PCA        3115.00 (527930) 115.0 kV to XTO_BULLDOG3115.00 (528396) 115.0 kV Transmission Circuit #1
   b.3. QUAHADA    3115.00 (528394) 115.0 kV to XTO_BULLDOG3115.00 (528396) 115.0 kV Transmission Circuit #1
   b.4. PCA        3115.00 (527930) 115.0 kV to XTO_BULLDOG3115.00 (528396) 115.0 kV Transmission Circuit #1
c. Wait 20 cycles, and then reclose the faulted elements in (b) back into the Fault
d. Leave Fault on for 7 cycles, then trip the faulted elements in (b) and clear the fault</t>
  </si>
  <si>
    <t>3PH Phase fault on BATTLE_AXE 3115.00 (528040) 115 kV Bus
a. Apply fault at the BATTLE_AXE 3115.00 (528040) 115 kV Bus
b. Clear fault after 7 cycles and trip the faulted elements:
   b.1. BATTLE_AXE 3115.00 (528040) 115.0 kV to ZIAHILS13 3 115.00 (528542) 115.0 kV Transmission Circuit #1
   b.2. RDRUNNER   3115.00 (528025) 115.0 kV to BATTLE_AXE 3115.00 (528040) 115.0 kV Transmission Circuit #1
   b.3. BATTLE_AXE 3115.00 (528040) 115.0 kV to ZIAHILS13 3 115.00 (528542) 115.0 kV Transmission Circuit #1
   b.4. RDRUNNER   3115.00 (528025) 115.0 kV to BATTLE_AXE 3115.00 (528040) 115.0 kV Transmission Circuit #1
c. Wait 20 cycles, and then reclose the faulted elements in (b) back into the Fault
d. Leave Fault on for 7 cycles, then trip the faulted elements in (b) and clear the fault</t>
  </si>
  <si>
    <t>3PH Phase fault on RDRUNNER   3115.00 (528025) 115 kV Bus
a. Apply fault at the RDRUNNER   3115.00 (528025) 115 kV Bus
b. Clear fault after 7 cycles and trip the faulted elements:
   b.1. RDRUNNER   3115.00 (528025) 115.0 kV to CUSTERMTN  3115.00 (528239) 115.0 kV Transmission Circuit #1
   b.2. RDRUNNER   3115.00 (528025) 115.0 kV to CUSTERMTN  3115.00 (528239) 115.0 kV Transmission Circuit #1
c. Wait 20 cycles, and then reclose the faulted elements in (b) back into the Fault
d. Leave Fault on for 7 cycles, then trip the faulted elements in (b) and clear the fault</t>
  </si>
  <si>
    <t>3PH Phase fault on RDRUNNER   3115.00 (528025) 115 kV Bus
a. Apply fault at the RDRUNNER   3115.00 (528025) 115 kV Bus
b. Clear fault after 7 cycles and trip the faulted elements:
   b.1. RDRUNNER   3115.00 (528025) 115.0 kV to AGAVE_RHIL23115.00 (528231) 115.0 kV Transmission Circuit #1
   b.2. RDRUNNER   3115.00 (528025) 115.0 kV to AGAVE_RHIL23115.00 (528231) 115.0 kV Transmission Circuit #1
c. Wait 20 cycles, and then reclose the faulted elements in (b) back into the Fault
d. Leave Fault on for 7 cycles, then trip the faulted elements in (b) and clear the fault</t>
  </si>
  <si>
    <t>3PH Phase fault on AGAVE_RHILL3115.00 (528230) 115 kV Bus
a. Apply fault at the AGAVE_RHILL3115.00 (528230) 115 kV Bus
b. Clear fault after 7 cycles and trip the faulted elements:
   b.1. RDRUNNER   3115.00 (528025) 115.0 kV to AGAVE_RHILL3115.00 (528230) 115.0 kV Transmission Circuit #1
   b.2. AGAVE_RHILL3115.00 (528230) 115.0 kV to OCHOA      3115.00 (528232) 115.0 kV Transmission Circuit #1
   b.3. RDRUNNER   3115.00 (528025) 115.0 kV to AGAVE_RHILL3115.00 (528230) 115.0 kV Transmission Circuit #1
   b.4. AGAVE_RHILL3115.00 (528230) 115.0 kV to OCHOA      3115.00 (528232) 115.0 kV Transmission Circuit #1
c. Wait 20 cycles, and then reclose the faulted elements in (b) back into the Fault
d. Leave Fault on for 7 cycles, then trip the faulted elements in (b) and clear the fault</t>
  </si>
  <si>
    <t>3PH Phase fault on POTASH_JCT 3115.00 (527962) 115 kV Bus
a. Apply fault at the POTASH_JCT 3115.00 (527962) 115 kV Bus
b. Clear fault after 7 cycles and trip the faulted elements:
   b.1. POTASH_JCT 3115.00 (527962) 115.0 kV to KIOWA      3115.00 (527966) 115.0 kV Transmission Circuit #1
   b.2. POTASH_JCT 3115.00 (527962) 115.0 kV to KIOWA      3115.00 (527966) 115.0 kV Transmission Circuit #1
c. Wait 20 cycles, and then reclose the faulted elements in (b) back into the Fault
d. Leave Fault on for 7 cycles, then trip the faulted elements in (b) and clear the fault</t>
  </si>
  <si>
    <t>3PH Phase fault on INK_BASIN  3115.00 (527027) 115 kV Bus
a. Apply fault at the INK_BASIN  3115.00 (527027) 115 kV Bus
b. Clear fault after 7 cycles and trip the faulted elements:
   b.1. INK_BASIN  3115.00 (527027) 115.0 kV to LE-WAITS   3115.00 (528325) 115.0 kV Transmission Circuit #1
   b.2. INK_BASIN  3115.00 (527027) 115.0 kV to LE-WAITS   3115.00 (528325) 115.0 kV Transmission Circuit #1
c. Wait 20 cycles, and then reclose the faulted elements in (b) back into the Fault
d. Leave Fault on for 7 cycles, then trip the faulted elements in (b) and clear the fault</t>
  </si>
  <si>
    <t>3PH Phase fault on PEARLE     3115.00 (528392) 115 kV Bus
a. Apply fault at the PEARLE     3115.00 (528392) 115 kV Bus
b. Clear fault after 7 cycles and trip the faulted elements:
   b.1. LYNCH_TP   3115.00 (528390) 115.0 kV to PEARLE     3115.00 (528392) 115.0 kV Transmission Circuit #1
   b.2. MADDOX     3115.00 (528355) 115.0 kV to PEARLE     3115.00 (528392) 115.0 kV Transmission Circuit #1
   b.3. LYNCH_TP   3115.00 (528390) 115.0 kV to PEARLE     3115.00 (528392) 115.0 kV Transmission Circuit #1
   b.4. MADDOX     3115.00 (528355) 115.0 kV to PEARLE     3115.00 (528392) 115.0 kV Transmission Circuit #1
c. Wait 20 cycles, and then reclose the faulted elements in (b) back into the Fault
d. Leave Fault on for 7 cycles, then trip the faulted elements in (b) and clear the fault</t>
  </si>
  <si>
    <t>3PH Phase fault on MADDOX     3115.00 (528355) 115 kV Bus
a. Apply fault at the MADDOX     3115.00 (528355) 115 kV Bus
b. Clear fault after 7 cycles and trip the faulted elements:
   b.1. MADDOX     3115.00 (528355) 115.0 kV to G18-004-TAP 115.00 (762442) 115.0 kV Transmission Circuit #1
   b.2. MADDOX     3115.00 (528355) 115.0 kV to G18-004-TAP 115.00 (762442) 115.0 kV Transmission Circuit #1
c. Wait 20 cycles, and then reclose the faulted elements in (b) back into the Fault
d. Leave Fault on for 7 cycles, then trip the faulted elements in (b) and clear the fault</t>
  </si>
  <si>
    <t>3PH Phase fault on POTTER_CO  7345.00 (523961) 345 kV Bus
a. Apply fault at the POTTER_CO  7345.00 (523961) 345 kV Bus
b. Clear fault after 6 cycles and trip the faulted elements:
   b.1. POTTER_CO  7345.00 (523961) 345.0 kV to TOLK       7345.00 (525549) 345.0 kV Transmission Circuit #1
   b.2. POTTER_CO  7345.00 (523961) 345.0 kV to TOLK       7345.00 (525549) 345.0 kV Transmission Circuit #1
c. Wait 20 cycles, and then reclose the faulted elements in (b) back into the Fault
d. Leave Fault on for 6 cycles, then trip the faulted elements in (b) and clear the fault</t>
  </si>
  <si>
    <t>3PH Phase fault on POTTER_CO  9765.00 (523966) 765 kV Bus
a. Apply fault at the POTTER_CO  9765.00 (523966) 765 kV Bus
b. Clear fault after 6 cycles and trip the faulted elements:
d. Leave Fault on for 6 cycles, then trip the faulted elements in (b) and clear the fault</t>
  </si>
  <si>
    <t>3PH Phase fault on POTTER_CO  9765.00 (523966) 765 kV Bus
a. Apply fault at the POTTER_CO  9765.00 (523966) 765 kV Bus
b. Clear fault after 6 cycles and trip the faulted elements:
   b.1. POTTER_CO  9765.00 (523966) 765.0 kV to CROSSROADS 9765.00 (527669) 765.0 kV Transmission Circuit #1
   b.2. POTTER_CO  9765.00 (523966) 765.0 kV to CROSSROADS 9765.00 (527669) 765.0 kV Transmission Circuit #1
c. Wait 20 cycles, and then reclose the faulted elements in (b) back into the Fault
d. Leave Fault on for 6 cycles, then trip the faulted elements in (b) and clear the fault</t>
  </si>
  <si>
    <t>3PH Phase fault on TOLK       7345.00 (525549) 345 kV Bus
a. Apply fault at the TOLK       7345.00 (525549) 345 kV Bus
b. Clear fault after 6 cycles and trip the faulted elements:
   b.1. TOLK       7345.00 (525549) 345.0 kV to G24-109-TAP 345.00 (780240) 345.0 kV Transmission Circuit #1
   b.2. TOLK       7345.00 (525549) 345.0 kV to G24-109-TAP 345.00 (780240) 345.0 kV Transmission Circuit #1
c. Wait 20 cycles, and then reclose the faulted elements in (b) back into the Fault
d. Leave Fault on for 6 cycles, then trip the faulted elements in (b) and clear the fault</t>
  </si>
  <si>
    <t>3PH Phase fault on YOAKUM     6230.00 (526935) 230 kV Bus
a. Apply fault at the YOAKUM     6230.00 (526935) 230 kV Bus
b. Clear fault after 7 cycles and trip the faulted elements:
d. Leave Fault on for 7 cycles, then trip the faulted elements in (b) and clear the fault</t>
  </si>
  <si>
    <t>3PH Phase fault on YOAKUM     6230.00 (526935) 230 kV Bus
a. Apply fault at the YOAKUM     6230.00 (526935) 230 kV Bus
b. Clear fault after 7 cycles and trip the faulted elements:
   b.1. YOAKUM     6230.00 (526935) 230.0 kV to G24-015-TAP 230.00 (777420) 230.0 kV Transmission Circuit #1
   b.2. YOAKUM     6230.00 (526935) 230.0 kV to G24-015-TAP 230.00 (777420) 230.0 kV Transmission Circuit #1
c. Wait 20 cycles, and then reclose the faulted elements in (b) back into the Fault
d. Leave Fault on for 7 cycles, then trip the faulted elements in (b) and clear the fault</t>
  </si>
  <si>
    <t>3PH Phase fault on YOAKUM_345  345.00 (526936) 345 kV Bus
a. Apply fault at the YOAKUM_345  345.00 (526936) 345 kV Bus
b. Clear fault after 6 cycles and trip the faulted elements:
d. Leave Fault on for 6 cycles, then trip the faulted elements in (b) and clear the fault</t>
  </si>
  <si>
    <t>3PH Phase fault on YOAKUM_345  345.00 (526936) 345 kV Bus
a. Apply fault at the YOAKUM_345  345.00 (526936) 345 kV Bus
b. Clear fault after 6 cycles and trip the faulted elements:
   b.1. YOAKUM_345  345.00 (526936) 345.0 kV to G20-067-TAP 345.00 (764945) 345.0 kV Transmission Circuit #1
   b.2. YOAKUM_345  345.00 (526936) 345.0 kV to G20-067-TAP 345.00 (764945) 345.0 kV Transmission Circuit #1
c. Wait 20 cycles, and then reclose the faulted elements in (b) back into the Fault
d. Leave Fault on for 6 cycles, then trip the faulted elements in (b) and clear the fault</t>
  </si>
  <si>
    <t>3PH Phase fault on ALLRED_SUB 3115.00 (527024) 115 kV Bus
a. Apply fault at the ALLRED_SUB 3115.00 (527024) 115 kV Bus
b. Clear fault after 7 cycles and trip the faulted elements:
   b.1. ALLRED_SUB 3115.00 (527024) 115.0 kV to ALRDCRTZ_TP3115.00 (527030) 115.0 kV Transmission Circuit #1
   b.2. ALLRED_SUB 3115.00 (527024) 115.0 kV to ALRDCRTZ_TP3115.00 (527030) 115.0 kV Transmission Circuit #1
c. Wait 20 cycles, and then reclose the faulted elements in (b) back into the Fault
d. Leave Fault on for 7 cycles, then trip the faulted elements in (b) and clear the fault</t>
  </si>
  <si>
    <t>3PH Phase fault on INK_BASIN  3115.00 (527027) 115 kV Bus
a. Apply fault at the INK_BASIN  3115.00 (527027) 115 kV Bus
b. Clear fault after 7 cycles and trip the faulted elements:
   b.1. INK_BASIN  3115.00 (527027) 115.0 kV to ALRDCRTZ_TP3115.00 (527030) 115.0 kV Transmission Circuit #1
   b.2. INK_BASIN  3115.00 (527027) 115.0 kV to ALRDCRTZ_TP3115.00 (527030) 115.0 kV Transmission Circuit #1
c. Wait 20 cycles, and then reclose the faulted elements in (b) back into the Fault
d. Leave Fault on for 7 cycles, then trip the faulted elements in (b) and clear the fault</t>
  </si>
  <si>
    <t>3PH Phase fault on INK_BASIN  6230.00 (527028) 230 kV Bus
a. Apply fault at the INK_BASIN  6230.00 (527028) 230 kV Bus
b. Clear fault after 7 cycles and trip the faulted elements:
d. Leave Fault on for 7 cycles, then trip the faulted elements in (b) and clear the fault</t>
  </si>
  <si>
    <t>3PH Phase fault on ALRDCRTZ_TP3115.00 (527030) 115 kV Bus
a. Apply fault at the ALRDCRTZ_TP3115.00 (527030) 115 kV Bus
b. Clear fault after 7 cycles and trip the faulted elements:
   b.1. ALRDCRTZ_TP3115.00 (527030) 115.0 kV to XTO_CORNEL+3115.00 (527033) 115.0 kV Transmission Circuit #1
   b.2. ALRDCRTZ_TP3115.00 (527030) 115.0 kV to XTO_CORNEL+3115.00 (527033) 115.0 kV Transmission Circuit #1
c. Wait 20 cycles, and then reclose the faulted elements in (b) back into the Fault
d. Leave Fault on for 7 cycles, then trip the faulted elements in (b) and clear the fault</t>
  </si>
  <si>
    <t>3PH Phase fault on HIGGEAST   3115.00 (527286) 115 kV Bus
a. Apply fault at the HIGGEAST   3115.00 (527286) 115 kV Bus
b. Clear fault after 7 cycles and trip the faulted elements:
   b.1. HIGGEAST   3115.00 (527286) 115.0 kV to HIGG       3115.00 (527363) 115.0 kV Transmission Circuit #1
   b.2. HIGGEAST   3115.00 (527286) 115.0 kV to HIGG       3115.00 (527363) 115.0 kV Transmission Circuit #1
c. Wait 20 cycles, and then reclose the faulted elements in (b) back into the Fault
d. Leave Fault on for 7 cycles, then trip the faulted elements in (b) and clear the fault</t>
  </si>
  <si>
    <t>3PH Phase fault on HIGG       3115.00 (527363) 115 kV Bus
a. Apply fault at the HIGG       3115.00 (527363) 115 kV Bus
b. Clear fault after 7 cycles and trip the faulted elements:
   b.1. HIGG       3115.00 (527363) 115.0 kV to BENSING    3115.00 (528433) 115.0 kV Transmission Circuit #1
   b.2. HIGG       3115.00 (527363) 115.0 kV to BENSING    3115.00 (528433) 115.0 kV Transmission Circuit #1
c. Wait 20 cycles, and then reclose the faulted elements in (b) back into the Fault
d. Leave Fault on for 7 cycles, then trip the faulted elements in (b) and clear the fault</t>
  </si>
  <si>
    <t>3PH Phase fault on CROSSROAD   345.00 (527656) 345 kV Bus
a. Apply fault at the CROSSROAD   345.00 (527656) 345 kV Bus
b. Clear fault after 6 cycles and trip the faulted elements:
   b.1. CROSSROAD   345.00 (527656) 345.0 kV to HOBBS_INT  7345.00 (527896) 345.0 kV Transmission Circuit #1
   b.2. CROSSROAD   345.00 (527656) 345.0 kV to HOBBS_INT  7345.00 (527896) 345.0 kV Transmission Circuit #1
c. Wait 20 cycles, and then reclose the faulted elements in (b) back into the Fault
d. Leave Fault on for 6 cycles, then trip the faulted elements in (b) and clear the fault</t>
  </si>
  <si>
    <t>3PH Phase fault on CROSSROAD   345.00 (527656) 345 kV Bus
a. Apply fault at the CROSSROAD   345.00 (527656) 345 kV Bus
b. Clear fault after 6 cycles and trip the faulted elements:
   b.1. CROSSROAD   345.00 (527656) 345.0 kV to G24-043-TAP 345.00 (778260) 345.0 kV Transmission Circuit #1
   b.2. CROSSROAD   345.00 (527656) 345.0 kV to G24-043-TAP 345.00 (778260) 345.0 kV Transmission Circuit #1
c. Wait 20 cycles, and then reclose the faulted elements in (b) back into the Fault
d. Leave Fault on for 6 cycles, then trip the faulted elements in (b) and clear the fault</t>
  </si>
  <si>
    <t>3PH Phase fault on CROSSROAD   345.00 (527656) 345 kV Bus
a. Apply fault at the CROSSROAD   345.00 (527656) 345 kV Bus
b. Clear fault after 6 cycles and trip the faulted elements:
   b.1. CROSSROAD   345.00 (527656) 345.0 kV to G24-221-TAP 345.00 (782910) 345.0 kV Transmission Circuit #1
   b.2. CROSSROAD   345.00 (527656) 345.0 kV to G24-221-TAP 345.00 (782910) 345.0 kV Transmission Circuit #1
c. Wait 20 cycles, and then reclose the faulted elements in (b) back into the Fault
d. Leave Fault on for 6 cycles, then trip the faulted elements in (b) and clear the fault</t>
  </si>
  <si>
    <t>3PH Phase fault on CROSSROADS 9765.00 (527669) 765 kV Bus
a. Apply fault at the CROSSROADS 9765.00 (527669) 765 kV Bus
b. Clear fault after 6 cycles and trip the faulted elements:
d. Leave Fault on for 6 cycles, then trip the faulted elements in (b) and clear the fault</t>
  </si>
  <si>
    <t>3PH Phase fault on CROSSROADS 9765.00 (527669) 765 kV Bus
a. Apply fault at the CROSSROADS 9765.00 (527669) 765 kV Bus
b. Clear fault after 6 cycles and trip the faulted elements:
   b.1. CROSSROADS 9765.00 (527669) 765.0 kV to PHANTOM    9765.00 (528014) 765.0 kV Transmission Circuit #1
   b.2. CROSSROADS 9765.00 (527669) 765.0 kV to PHANTOM    9765.00 (528014) 765.0 kV Transmission Circuit #1
c. Wait 20 cycles, and then reclose the faulted elements in (b) back into the Fault
d. Leave Fault on for 6 cycles, then trip the faulted elements in (b) and clear the fault</t>
  </si>
  <si>
    <t>3PH Phase fault on EDDY_STH   3115.00 (527793) 115 kV Bus
a. Apply fault at the EDDY_STH   3115.00 (527793) 115 kV Bus
b. Clear fault after 7 cycles and trip the faulted elements:
   b.1. EDDY_STH   3115.00 (527793) 115.0 kV to EDDY_NTH   3115.00 (527798) 115.0 kV Transmission Circuit #@1
   b.2. EDDY_STH   3115.00 (527793) 115.0 kV to EDDY_NTH   3115.00 (527798) 115.0 kV Transmission Circuit #@1
c. Wait 20 cycles, and then reclose the faulted elements in (b) back into the Fault
d. Leave Fault on for 7 cycles, then trip the faulted elements in (b) and clear the fault</t>
  </si>
  <si>
    <t>3PH Phase fault on EDDY_NORTH 6230.00 (527799) 230 kV Bus
a. Apply fault at the EDDY_NORTH 6230.00 (527799) 230 kV Bus
b. Clear fault after 7 cycles and trip the faulted elements:
d. Leave Fault on for 7 cycles, then trip the faulted elements in (b) and clear the fault</t>
  </si>
  <si>
    <t>3PH Phase fault on EDDY_NORTH 6230.00 (527799) 230 kV Bus
a. Apply fault at the EDDY_NORTH 6230.00 (527799) 230 kV Bus
b. Clear fault after 7 cycles and trip the faulted elements:
   b.1. EDDY_NORTH 6230.00 (527799) 230.0 kV to EPTNP-D6    230.00 (599960) 230.0 kV Transmission Circuit #@1
   b.2. EDDY_NORTH 6230.00 (527799) 230.0 kV to EPTNP-D6    230.00 (599960) 230.0 kV Transmission Circuit #@1
c. Wait 20 cycles, and then reclose the faulted elements in (b) back into the Fault
d. Leave Fault on for 7 cycles, then trip the faulted elements in (b) and clear the fault</t>
  </si>
  <si>
    <t>3PH Phase fault on EDDY_CNTY  7345.00 (527802) 345 kV Bus
a. Apply fault at the EDDY_CNTY  7345.00 (527802) 345 kV Bus
b. Clear fault after 6 cycles and trip the faulted elements:
d. Leave Fault on for 6 cycles, then trip the faulted elements in (b) and clear the fault</t>
  </si>
  <si>
    <t>3PH Phase fault on EDDY_CNTY  7345.00 (527802) 345 kV Bus
a. Apply fault at the EDDY_CNTY  7345.00 (527802) 345 kV Bus
b. Clear fault after 6 cycles and trip the faulted elements:
   b.1. EDDY_CNTY  7345.00 (527802) 345.0 kV to G24-221-TAP 345.00 (782910) 345.0 kV Transmission Circuit #1
   b.2. EDDY_CNTY  7345.00 (527802) 345.0 kV to G24-221-TAP 345.00 (782910) 345.0 kV Transmission Circuit #1
c. Wait 20 cycles, and then reclose the faulted elements in (b) back into the Fault
d. Leave Fault on for 6 cycles, then trip the faulted elements in (b) and clear the fault</t>
  </si>
  <si>
    <t>3PH Phase fault on C1_MPT_PRI 3115.00 (527845) 115 kV Bus
a. Apply fault at the C1_MPT_PRI 3115.00 (527845) 115 kV Bus
b. Clear fault after 7 cycles and trip the faulted elements:
   b.1. C1_MPT_PRI 3115.00 (527845) 115.0 kV to CUNNINHAM  3115.00 (527864) 115.0 kV Transmission Circuit #1
   b.2. C1_MPT_PRI 3115.00 (527845) 115.0 kV to CUNNINHAM  3115.00 (527864) 115.0 kV Transmission Circuit #1
c. Wait 20 cycles, and then reclose the faulted elements in (b) back into the Fault
d. Leave Fault on for 7 cycles, then trip the faulted elements in (b) and clear the fault</t>
  </si>
  <si>
    <t>3PH Phase fault on CUNNINHAM  3115.00 (527864) 115 kV Bus
a. Apply fault at the CUNNINHAM  3115.00 (527864) 115 kV Bus
b. Clear fault after 7 cycles and trip the faulted elements:
   b.1. CUNNINHAM  3115.00 (527864) 115.0 kV to BUCKEYE_TP 3115.00 (528348) 115.0 kV Transmission Circuit #1
   b.2. CUNNINHAM  3115.00 (527864) 115.0 kV to BUCKEYE_TP 3115.00 (528348) 115.0 kV Transmission Circuit #1
c. Wait 20 cycles, and then reclose the faulted elements in (b) back into the Fault
d. Leave Fault on for 7 cycles, then trip the faulted elements in (b) and clear the fault</t>
  </si>
  <si>
    <t>3PH Phase fault on CUNNINHAM  3115.00 (527864) 115 kV Bus
a. Apply fault at the CUNNINHAM  3115.00 (527864) 115 kV Bus
b. Clear fault after 7 cycles and trip the faulted elements:
   b.1. CUNNINHAM  3115.00 (527864) 115.0 kV to QUAHADA    3115.00 (528394) 115.0 kV Transmission Circuit #1
   b.2. CUNNINHAM  3115.00 (527864) 115.0 kV to QUAHADA    3115.00 (528394) 115.0 kV Transmission Circuit #1
c. Wait 20 cycles, and then reclose the faulted elements in (b) back into the Fault
d. Leave Fault on for 7 cycles, then trip the faulted elements in (b) and clear the fault</t>
  </si>
  <si>
    <t>3PH Phase fault on CUNNINHAM  3115.00 (527864) 115 kV Bus
a. Apply fault at the CUNNINHAM  3115.00 (527864) 115 kV Bus
b. Clear fault after 7 cycles and trip the faulted elements:
   b.1. CUNNINHAM  3115.00 (527864) 115.0 kV to MONUMNT_TP 3115.00 (528568) 115.0 kV Transmission Circuit #1
   b.2. CUNNINHAM  3115.00 (527864) 115.0 kV to MONUMNT_TP 3115.00 (528568) 115.0 kV Transmission Circuit #1
c. Wait 20 cycles, and then reclose the faulted elements in (b) back into the Fault
d. Leave Fault on for 7 cycles, then trip the faulted elements in (b) and clear the fault</t>
  </si>
  <si>
    <t>3PH Phase fault on CUNNIGHM_N 6230.00 (527865) 230 kV Bus
a. Apply fault at the CUNNIGHM_N 6230.00 (527865) 230 kV Bus
b. Clear fault after 7 cycles and trip the faulted elements:
   b.1. CUNNIGHM_N 6230.00 (527865) 230.0 kV to CUNNIGHM_S 6230.00 (527867) 230.0 kV Transmission Circuit #*1
   b.2. CUNNIGHM_N 6230.00 (527865) 230.0 kV to CUNNIGHM_S 6230.00 (527867) 230.0 kV Transmission Circuit #*1
c. Wait 20 cycles, and then reclose the faulted elements in (b) back into the Fault
d. Leave Fault on for 7 cycles, then trip the faulted elements in (b) and clear the fault</t>
  </si>
  <si>
    <t>3PH Phase fault on CUNNIGHM_S 6230.00 (527867) 230 kV Bus
a. Apply fault at the CUNNIGHM_S 6230.00 (527867) 230 kV Bus
b. Clear fault after 7 cycles and trip the faulted elements:
d. Leave Fault on for 7 cycles, then trip the faulted elements in (b) and clear the fault</t>
  </si>
  <si>
    <t>3PH Phase fault on HOBBS_INT  3115.00 (527891) 115 kV Bus
a. Apply fault at the HOBBS_INT  3115.00 (527891) 115 kV Bus
b. Clear fault after 7 cycles and trip the faulted elements:
   b.1. HOBBS_INT  3115.00 (527891) 115.0 kV to BENSING    3115.00 (528433) 115.0 kV Transmission Circuit #1
   b.2. HOBBS_INT  3115.00 (527891) 115.0 kV to BENSING    3115.00 (528433) 115.0 kV Transmission Circuit #1
c. Wait 20 cycles, and then reclose the faulted elements in (b) back into the Fault
d. Leave Fault on for 7 cycles, then trip the faulted elements in (b) and clear the fault</t>
  </si>
  <si>
    <t>3PH Phase fault on HOBBS_INT  3115.00 (527891) 115 kV Bus
a. Apply fault at the HOBBS_INT  3115.00 (527891) 115 kV Bus
b. Clear fault after 7 cycles and trip the faulted elements:
   b.1. HOBBS_INT  3115.00 (527891) 115.0 kV to MILLEN_TPW 3115.00 (528434) 115.0 kV Transmission Circuit #1
   b.2. HOBBS_INT  3115.00 (527891) 115.0 kV to MILLEN_TPW 3115.00 (528434) 115.0 kV Transmission Circuit #1
c. Wait 20 cycles, and then reclose the faulted elements in (b) back into the Fault
d. Leave Fault on for 7 cycles, then trip the faulted elements in (b) and clear the fault</t>
  </si>
  <si>
    <t>3PH Phase fault on HOBBS_INT  3115.00 (527891) 115 kV Bus
a. Apply fault at the HOBBS_INT  3115.00 (527891) 115 kV Bus
b. Clear fault after 7 cycles and trip the faulted elements:
   b.1. HOBBS_INT  3115.00 (527891) 115.0 kV to G24-261-TAP 115.00 (784800) 115.0 kV Transmission Circuit #1
   b.2. HOBBS_INT  3115.00 (527891) 115.0 kV to G24-261-TAP 115.00 (784800) 115.0 kV Transmission Circuit #1
c. Wait 20 cycles, and then reclose the faulted elements in (b) back into the Fault
d. Leave Fault on for 7 cycles, then trip the faulted elements in (b) and clear the fault</t>
  </si>
  <si>
    <t>3PH Phase fault on HOBBS_INT  6230.00 (527894) 230 kV Bus
a. Apply fault at the HOBBS_INT  6230.00 (527894) 230 kV Bus
b. Clear fault after 7 cycles and trip the faulted elements:
d. Leave Fault on for 7 cycles, then trip the faulted elements in (b) and clear the fault</t>
  </si>
  <si>
    <t>3PH Phase fault on HOBBS_INT  7345.00 (527896) 345 kV Bus
a. Apply fault at the HOBBS_INT  7345.00 (527896) 345 kV Bus
b. Clear fault after 6 cycles and trip the faulted elements:
d. Leave Fault on for 6 cycles, then trip the faulted elements in (b) and clear the fault</t>
  </si>
  <si>
    <t>3PH Phase fault on HOBBS_INT  7345.00 (527896) 345 kV Bus
a. Apply fault at the HOBBS_INT  7345.00 (527896) 345 kV Bus
b. Clear fault after 6 cycles and trip the faulted elements:
   b.1. HOBBS_INT  7345.00 (527896) 345.0 kV to RDRUNNER   7345.00 (528027) 345.0 kV Transmission Circuit #1
   b.2. HOBBS_INT  7345.00 (527896) 345.0 kV to RDRUNNER   7345.00 (528027) 345.0 kV Transmission Circuit #1
c. Wait 20 cycles, and then reclose the faulted elements in (b) back into the Fault
d. Leave Fault on for 6 cycles, then trip the faulted elements in (b) and clear the fault</t>
  </si>
  <si>
    <t>3PH Phase fault on HOBBS_INT  7345.00 (527896) 345 kV Bus
a. Apply fault at the HOBBS_INT  7345.00 (527896) 345 kV Bus
b. Clear fault after 6 cycles and trip the faulted elements:
   b.1. HOBBS_INT  7345.00 (527896) 345.0 kV to LEANTL_345  345.00 (528400) 345.0 kV Transmission Circuit #1
   b.2. HOBBS_INT  7345.00 (527896) 345.0 kV to LEANTL_345  345.00 (528400) 345.0 kV Transmission Circuit #1
c. Wait 20 cycles, and then reclose the faulted elements in (b) back into the Fault
d. Leave Fault on for 6 cycles, then trip the faulted elements in (b) and clear the fault</t>
  </si>
  <si>
    <t>3PH Phase fault on POTASH_JCT 6230.00 (527963) 230 kV Bus
a. Apply fault at the POTASH_JCT 6230.00 (527963) 230 kV Bus
b. Clear fault after 7 cycles and trip the faulted elements:
d. Leave Fault on for 7 cycles, then trip the faulted elements in (b) and clear the fault</t>
  </si>
  <si>
    <t>3PH Phase fault on KIOWA      7345.00 (527965) 345 kV Bus
a. Apply fault at the KIOWA      7345.00 (527965) 345 kV Bus
b. Clear fault after 6 cycles and trip the faulted elements:
d. Leave Fault on for 6 cycles, then trip the faulted elements in (b) and clear the fault</t>
  </si>
  <si>
    <t>3PH Phase fault on KIOWA      7345.00 (527965) 345 kV Bus
a. Apply fault at the KIOWA      7345.00 (527965) 345 kV Bus
b. Clear fault after 6 cycles and trip the faulted elements:
   b.1. KIOWA      7345.00 (527965) 345.0 kV to LEANTL_345  345.00 (528400) 345.0 kV Transmission Circuit #1
   b.2. KIOWA      7345.00 (527965) 345.0 kV to LEANTL_345  345.00 (528400) 345.0 kV Transmission Circuit #1
c. Wait 20 cycles, and then reclose the faulted elements in (b) back into the Fault
d. Leave Fault on for 6 cycles, then trip the faulted elements in (b) and clear the fault</t>
  </si>
  <si>
    <t>3PH Phase fault on PHANTOM    9765.00 (528014) 765 kV Bus
a. Apply fault at the PHANTOM    9765.00 (528014) 765 kV Bus
b. Clear fault after 6 cycles and trip the faulted elements:
d. Leave Fault on for 6 cycles, then trip the faulted elements in (b) and clear the fault</t>
  </si>
  <si>
    <t>3PH Phase fault on RR_SVC_HV  3115.00 (528024) 115 kV Bus
a. Apply fault at the RR_SVC_HV  3115.00 (528024) 115 kV Bus
b. Clear fault after 7 cycles and trip the faulted elements:
   b.1. RR_SVC_HV  3115.00 (528024) 115.0 kV to RDRUNNER   3115.00 (528025) 115.0 kV Transmission Circuit #z1
   b.2. RR_SVC_HV  3115.00 (528024) 115.0 kV to RDRUNNER   3115.00 (528025) 115.0 kV Transmission Circuit #z1
c. Wait 20 cycles, and then reclose the faulted elements in (b) back into the Fault
d. Leave Fault on for 7 cycles, then trip the faulted elements in (b) and clear the fault</t>
  </si>
  <si>
    <t>3PH Phase fault on RDRUNNER   3115.00 (528025) 115 kV Bus
a. Apply fault at the RDRUNNER   3115.00 (528025) 115 kV Bus
b. Clear fault after 7 cycles and trip the faulted elements:
   b.1. RDRUNNER   3115.00 (528025) 115.0 kV to CPERHEAD_HV3115.00 (528033) 115.0 kV Transmission Circuit #1
   b.2. RDRUNNER   3115.00 (528025) 115.0 kV to CPERHEAD_HV3115.00 (528033) 115.0 kV Transmission Circuit #1
c. Wait 20 cycles, and then reclose the faulted elements in (b) back into the Fault
d. Leave Fault on for 7 cycles, then trip the faulted elements in (b) and clear the fault</t>
  </si>
  <si>
    <t>3PH Phase fault on RDRUNNER   3115.00 (528025) 115 kV Bus
a. Apply fault at the RDRUNNER   3115.00 (528025) 115 kV Bus
b. Clear fault after 7 cycles and trip the faulted elements:
   b.1. RDRUNNER   3115.00 (528025) 115.0 kV to BATTLE_AXE 3115.00 (528040) 115.0 kV Transmission Circuit #1
   b.2. RDRUNNER   3115.00 (528025) 115.0 kV to BATTLE_AXE 3115.00 (528040) 115.0 kV Transmission Circuit #1
c. Wait 20 cycles, and then reclose the faulted elements in (b) back into the Fault
d. Leave Fault on for 7 cycles, then trip the faulted elements in (b) and clear the fault</t>
  </si>
  <si>
    <t>3PH Phase fault on RDRUNNER   3115.00 (528025) 115 kV Bus
a. Apply fault at the RDRUNNER   3115.00 (528025) 115 kV Bus
b. Clear fault after 7 cycles and trip the faulted elements:
   b.1. RDRUNNER   3115.00 (528025) 115.0 kV to AGAVE_RHILL3115.00 (528230) 115.0 kV Transmission Circuit #1
   b.2. RDRUNNER   3115.00 (528025) 115.0 kV to AGAVE_RHILL3115.00 (528230) 115.0 kV Transmission Circuit #1
c. Wait 20 cycles, and then reclose the faulted elements in (b) back into the Fault
d. Leave Fault on for 7 cycles, then trip the faulted elements in (b) and clear the fault</t>
  </si>
  <si>
    <t>3PH Phase fault on RDRUNNER   7345.00 (528027) 345 kV Bus
a. Apply fault at the RDRUNNER   7345.00 (528027) 345 kV Bus
b. Clear fault after 6 cycles and trip the faulted elements:
   b.1. RDRUNNER   7345.00 (528027) 345.0 kV to RDRUNNER   3115.00 (528025) 115.0 kV Transmission Circuit #2
d. Leave Fault on for 6 cycles, then trip the faulted elements in (b) and clear the fault</t>
  </si>
  <si>
    <t>3PH Phase fault on RDRUNNER   7345.00 (528027) 345 kV Bus
a. Apply fault at the RDRUNNER   7345.00 (528027) 345 kV Bus
b. Clear fault after 6 cycles and trip the faulted elements:
   b.1. RDRUNNER   7345.00 (528027) 345.0 kV to ANDREWS    6345.00 (528604) 345.0 kV Transmission Circuit #1
   b.2. RDRUNNER   7345.00 (528027) 345.0 kV to ANDREWS    6345.00 (528604) 345.0 kV Transmission Circuit #1
c. Wait 20 cycles, and then reclose the faulted elements in (b) back into the Fault
d. Leave Fault on for 6 cycles, then trip the faulted elements in (b) and clear the fault</t>
  </si>
  <si>
    <t>3PH Phase fault on LE-WEST_SUB3115.00 (528333) 115 kV Bus
a. Apply fault at the LE-WEST_SUB3115.00 (528333) 115 kV Bus
b. Clear fault after 7 cycles and trip the faulted elements:
   b.1. LE-WEST_SUB3115.00 (528333) 115.0 kV to LE-NRTH_INT3115.00 (528334) 115.0 kV Transmission Circuit #1
   b.2. LE-WEST_SUB3115.00 (528333) 115.0 kV to LE-NRTH_INT3115.00 (528334) 115.0 kV Transmission Circuit #1
c. Wait 20 cycles, and then reclose the faulted elements in (b) back into the Fault
d. Leave Fault on for 7 cycles, then trip the faulted elements in (b) and clear the fault</t>
  </si>
  <si>
    <t>3PH Phase fault on LE-WEST_SUB3115.00 (528333) 115 kV Bus
a. Apply fault at the LE-WEST_SUB3115.00 (528333) 115 kV Bus
b. Clear fault after 7 cycles and trip the faulted elements:
   b.1. LE-WEST_SUB3115.00 (528333) 115.0 kV to G24-261-TAP 115.00 (784800) 115.0 kV Transmission Circuit #1
   b.2. LE-WEST_SUB3115.00 (528333) 115.0 kV to G24-261-TAP 115.00 (784800) 115.0 kV Transmission Circuit #1
c. Wait 20 cycles, and then reclose the faulted elements in (b) back into the Fault
d. Leave Fault on for 7 cycles, then trip the faulted elements in (b) and clear the fault</t>
  </si>
  <si>
    <t>3PH Phase fault on BUCKEYE_TP 3115.00 (528348) 115 kV Bus
a. Apply fault at the BUCKEYE_TP 3115.00 (528348) 115 kV Bus
b. Clear fault after 7 cycles and trip the faulted elements:
   b.1. BUCKEYE_TP 3115.00 (528348) 115.0 kV to BUCKEYE    3115.00 (528385) 115.0 kV Transmission Circuit #1
   b.2. BUCKEYE_TP 3115.00 (528348) 115.0 kV to BUCKEYE    3115.00 (528385) 115.0 kV Transmission Circuit #1
c. Wait 20 cycles, and then reclose the faulted elements in (b) back into the Fault
d. Leave Fault on for 7 cycles, then trip the faulted elements in (b) and clear the fault</t>
  </si>
  <si>
    <t>3PH Phase fault on BUCKEYE_TP 3115.00 (528348) 115 kV Bus
a. Apply fault at the BUCKEYE_TP 3115.00 (528348) 115 kV Bus
b. Clear fault after 7 cycles and trip the faulted elements:
   b.1. BUCKEYE_TP 3115.00 (528348) 115.0 kV to LE-TXACO_TP3115.00 (528627) 115.0 kV Transmission Circuit #1
   b.2. BUCKEYE_TP 3115.00 (528348) 115.0 kV to LE-TXACO_TP3115.00 (528627) 115.0 kV Transmission Circuit #1
c. Wait 20 cycles, and then reclose the faulted elements in (b) back into the Fault
d. Leave Fault on for 7 cycles, then trip the faulted elements in (b) and clear the fault</t>
  </si>
  <si>
    <t>3PH Phase fault on MADDOXG23  3115.00 (528353) 115 kV Bus
a. Apply fault at the MADDOXG23  3115.00 (528353) 115 kV Bus
b. Clear fault after 7 cycles and trip the faulted elements:
   b.1. MADDOXG23  3115.00 (528353) 115.0 kV to MADDOX     3115.00 (528355) 115.0 kV Transmission Circuit #@1
   b.2. MADDOXG23  3115.00 (528353) 115.0 kV to MADDOX     3115.00 (528355) 115.0 kV Transmission Circuit #@1
c. Wait 20 cycles, and then reclose the faulted elements in (b) back into the Fault
d. Leave Fault on for 7 cycles, then trip the faulted elements in (b) and clear the fault</t>
  </si>
  <si>
    <t>3PH Phase fault on MADDOX     3115.00 (528355) 115 kV Bus
a. Apply fault at the MADDOX     3115.00 (528355) 115 kV Bus
b. Clear fault after 7 cycles and trip the faulted elements:
   b.1. MADDOX     3115.00 (528355) 115.0 kV to PEARLE     3115.00 (528392) 115.0 kV Transmission Circuit #1
   b.2. MADDOX     3115.00 (528355) 115.0 kV to PEARLE     3115.00 (528392) 115.0 kV Transmission Circuit #1
c. Wait 20 cycles, and then reclose the faulted elements in (b) back into the Fault
d. Leave Fault on for 7 cycles, then trip the faulted elements in (b) and clear the fault</t>
  </si>
  <si>
    <t>3PH Phase fault on MADDOX     3115.00 (528355) 115 kV Bus
a. Apply fault at the MADDOX     3115.00 (528355) 115 kV Bus
b. Clear fault after 7 cycles and trip the faulted elements:
   b.1. MADDOX     3115.00 (528355) 115.0 kV to MONUMENT   3115.00 (528491) 115.0 kV Transmission Circuit #1
   b.2. MADDOX     3115.00 (528355) 115.0 kV to MONUMENT   3115.00 (528491) 115.0 kV Transmission Circuit #1
c. Wait 20 cycles, and then reclose the faulted elements in (b) back into the Fault
d. Leave Fault on for 7 cycles, then trip the faulted elements in (b) and clear the fault</t>
  </si>
  <si>
    <t>3PH Phase fault on BUCKEYE    3115.00 (528385) 115 kV Bus
a. Apply fault at the BUCKEYE    3115.00 (528385) 115 kV Bus
b. Clear fault after 7 cycles and trip the faulted elements:
   b.1. BUCKEYE    3115.00 (528385) 115.0 kV to LE-TXACO_TP3115.00 (528627) 115.0 kV Transmission Circuit #1
   b.2. BUCKEYE    3115.00 (528385) 115.0 kV to LE-TXACO_TP3115.00 (528627) 115.0 kV Transmission Circuit #1
c. Wait 20 cycles, and then reclose the faulted elements in (b) back into the Fault
d. Leave Fault on for 7 cycles, then trip the faulted elements in (b) and clear the fault</t>
  </si>
  <si>
    <t>3PH Phase fault on LYNCH_TP   3115.00 (528390) 115 kV Bus
a. Apply fault at the LYNCH_TP   3115.00 (528390) 115 kV Bus
b. Clear fault after 7 cycles and trip the faulted elements:
   b.1. LYNCH_TP   3115.00 (528390) 115.0 kV to PEARLE     3115.00 (528392) 115.0 kV Transmission Circuit #1
   b.2. LYNCH_TP   3115.00 (528390) 115.0 kV to PEARLE     3115.00 (528392) 115.0 kV Transmission Circuit #1
c. Wait 20 cycles, and then reclose the faulted elements in (b) back into the Fault
d. Leave Fault on for 7 cycles, then trip the faulted elements in (b) and clear the fault</t>
  </si>
  <si>
    <t>3PH Phase fault on QUAHADA    3115.00 (528394) 115 kV Bus
a. Apply fault at the QUAHADA    3115.00 (528394) 115 kV Bus
b. Clear fault after 7 cycles and trip the faulted elements:
   b.1. QUAHADA    3115.00 (528394) 115.0 kV to XTO_BULLDOG3115.00 (528396) 115.0 kV Transmission Circuit #1
   b.2. QUAHADA    3115.00 (528394) 115.0 kV to XTO_BULLDOG3115.00 (528396) 115.0 kV Transmission Circuit #1
c. Wait 20 cycles, and then reclose the faulted elements in (b) back into the Fault
d. Leave Fault on for 7 cycles, then trip the faulted elements in (b) and clear the fault</t>
  </si>
  <si>
    <t>3PH Phase fault on QUAHADA    3115.00 (528394) 115 kV Bus
a. Apply fault at the QUAHADA    3115.00 (528394) 115 kV Bus
b. Clear fault after 7 cycles and trip the faulted elements:
   b.1. QUAHADA    3115.00 (528394) 115.0 kV to LEA_NATIONL3115.00 (528399) 115.0 kV Transmission Circuit #1
   b.2. QUAHADA    3115.00 (528394) 115.0 kV to LEA_NATIONL3115.00 (528399) 115.0 kV Transmission Circuit #1
c. Wait 20 cycles, and then reclose the faulted elements in (b) back into the Fault
d. Leave Fault on for 7 cycles, then trip the faulted elements in (b) and clear the fault</t>
  </si>
  <si>
    <t>3PH Phase fault on QUAHADA    3115.00 (528394) 115 kV Bus
a. Apply fault at the QUAHADA    3115.00 (528394) 115 kV Bus
b. Clear fault after 7 cycles and trip the faulted elements:
   b.1. QUAHADA    3115.00 (528394) 115.0 kV to DCP_ZIA TP 3115.00 (528422) 115.0 kV Transmission Circuit #1
   b.2. QUAHADA    3115.00 (528394) 115.0 kV to DCP_ZIA TP 3115.00 (528422) 115.0 kV Transmission Circuit #1
c. Wait 20 cycles, and then reclose the faulted elements in (b) back into the Fault
d. Leave Fault on for 7 cycles, then trip the faulted elements in (b) and clear the fault</t>
  </si>
  <si>
    <t>3PH Phase fault on LEANTL_345  345.00 (528400) 345 kV Bus
a. Apply fault at the LEANTL_345  345.00 (528400) 345 kV Bus
b. Clear fault after 6 cycles and trip the faulted elements:
   b.1. LEANTL_345  345.00 (528400) 345.0 kV to LEA_NATIONL3115.00 (528399) 115.0 kV Transmission Circuit #1
d. Leave Fault on for 6 cycles, then trip the faulted elements in (b) and clear the fault</t>
  </si>
  <si>
    <t>3PH Phase fault on MILLEN_TPW 3115.00 (528434) 115 kV Bus
a. Apply fault at the MILLEN_TPW 3115.00 (528434) 115 kV Bus
b. Clear fault after 7 cycles and trip the faulted elements:
   b.1. MILLEN_TPW 3115.00 (528434) 115.0 kV to MILLEN     3115.00 (528435) 115.0 kV Transmission Circuit #*1
   b.2. MILLEN_TPW 3115.00 (528434) 115.0 kV to MILLEN     3115.00 (528435) 115.0 kV Transmission Circuit #*1
c. Wait 20 cycles, and then reclose the faulted elements in (b) back into the Fault
d. Leave Fault on for 7 cycles, then trip the faulted elements in (b) and clear the fault</t>
  </si>
  <si>
    <t>3PH Phase fault on MILLEN     3115.00 (528435) 115 kV Bus
a. Apply fault at the MILLEN     3115.00 (528435) 115 kV Bus
b. Clear fault after 7 cycles and trip the faulted elements:
   b.1. MILLEN     3115.00 (528435) 115.0 kV to MILLEN_TPE 3115.00 (528436) 115.0 kV Transmission Circuit #*1
   b.2. MILLEN     3115.00 (528435) 115.0 kV to MILLEN_TPE 3115.00 (528436) 115.0 kV Transmission Circuit #*1
c. Wait 20 cycles, and then reclose the faulted elements in (b) back into the Fault
d. Leave Fault on for 7 cycles, then trip the faulted elements in (b) and clear the fault</t>
  </si>
  <si>
    <t>3PH Phase fault on MILLEN_TPE 3115.00 (528436) 115 kV Bus
a. Apply fault at the MILLEN_TPE 3115.00 (528436) 115 kV Bus
b. Clear fault after 7 cycles and trip the faulted elements:
   b.1. MILLEN_TPE 3115.00 (528436) 115.0 kV to NE_HOBBS   3115.00 (528442) 115.0 kV Transmission Circuit #1
   b.2. MILLEN_TPE 3115.00 (528436) 115.0 kV to NE_HOBBS   3115.00 (528442) 115.0 kV Transmission Circuit #1
c. Wait 20 cycles, and then reclose the faulted elements in (b) back into the Fault
d. Leave Fault on for 7 cycles, then trip the faulted elements in (b) and clear the fault</t>
  </si>
  <si>
    <t>3PH Phase fault on MONUMENT   3115.00 (528491) 115 kV Bus
a. Apply fault at the MONUMENT   3115.00 (528491) 115 kV Bus
b. Clear fault after 7 cycles and trip the faulted elements:
   b.1. MONUMENT   3115.00 (528491) 115.0 kV to W_HOBBS    3115.00 (528498) 115.0 kV Transmission Circuit #1
   b.2. MONUMENT   3115.00 (528491) 115.0 kV to W_HOBBS    3115.00 (528498) 115.0 kV Transmission Circuit #1
c. Wait 20 cycles, and then reclose the faulted elements in (b) back into the Fault
d. Leave Fault on for 7 cycles, then trip the faulted elements in (b) and clear the fault</t>
  </si>
  <si>
    <t>3PH Phase fault on MONUMNT_TP 3115.00 (528568) 115 kV Bus
a. Apply fault at the MONUMNT_TP 3115.00 (528568) 115 kV Bus
b. Clear fault after 7 cycles and trip the faulted elements:
   b.1. MONUMNT_TP 3115.00 (528568) 115.0 kV to BYRD_TP    3115.00 (528581) 115.0 kV Transmission Circuit #1
   b.2. MONUMNT_TP 3115.00 (528568) 115.0 kV to BYRD_TP    3115.00 (528581) 115.0 kV Transmission Circuit #1
c. Wait 20 cycles, and then reclose the faulted elements in (b) back into the Fault
d. Leave Fault on for 7 cycles, then trip the faulted elements in (b) and clear the fault</t>
  </si>
  <si>
    <t>3PH Phase fault on ANDREWS    6345.00 (528604) 345 kV Bus
a. Apply fault at the ANDREWS    6345.00 (528604) 345 kV Bus
b. Clear fault after 6 cycles and trip the faulted elements:
d. Leave Fault on for 6 cycles, then trip the faulted elements in (b) and clear the fault</t>
  </si>
  <si>
    <t>3PH Phase fault on LE-WAITS   3115.00 (528325) 115 kV Bus
a. Apply fault at the LE-WAITS   3115.00 (528325) 115 kV Bus
b. Clear fault after 7 cycles and trip the faulted elements:
   b.1. LE-WAITS   269.000 (528617) 69.0 kV to LE-WAITS   3115.00 (528325) 115.0 kV Transmission Circuit #1
d. Leave Fault on for 7 cycles, then trip the faulted elements in (b) and clear the fault</t>
  </si>
  <si>
    <t>3PH Phase fault on G24-043-TAP 345.00 (778260) 345 kV Bus
a. Apply fault at the G24-043-TAP 345.00 (778260) 345 kV Bus
b. Clear fault after 6 cycles and trip the faulted elements:
   b.1. G24-043-TAP 345.00 (778260) 345.0 kV to G24-109-TAP 345.00 (780240) 345.0 kV Transmission Circuit #1
   b.2. G24-043-TAP 345.00 (778260) 345.0 kV to G24-109-TAP 345.00 (780240) 345.0 kV Transmission Circuit #1
c. Wait 20 cycles, and then reclose the faulted elements in (b) back into the Fault
d. Leave Fault on for 6 cycles, then trip the faulted elements in (b) and clear the fault</t>
  </si>
  <si>
    <t>3PH Phase fault on POTTER_CO  9765.00 (523966) 765 kV Bus
a. Apply fault at the POTTER_CO  9765.00 (523966) 765 kV Bus
b. Clear fault after 6 cycles and trip the faulted elements:
   b.1. WWRDEHV9    765.00 (515378) 765.0 kV to POTTER_CO  9765.00 (523966) 765.0 kV Transmission Circuit #1
   b.2. WWRDEHV9    765.00 (515378) 765.0 kV to POTTER_CO  9765.00 (523966) 765.0 kV Transmission Circuit #1
c. Wait 20 cycles, and then reclose the faulted elements in (b) back into the Fault
d. Leave Fault on for 6 cycles, then trip the faulted elements in (b) and clear the fault</t>
  </si>
  <si>
    <t>3PH Phase fault on WWRDEHV9    765.00 (515378) 765 kV Bus
a. Apply fault at the WWRDEHV9    765.00 (515378) 765 kV Bus
b. Clear fault after 6 cycles and trip the faulted elements:
d. Leave Fault on for 6 cycles, then trip the faulted elements in (b) and clear the fault</t>
  </si>
  <si>
    <t>3PH Phase fault on CHAVES_CNTY6230.00 (527483) 230 kV Bus
a. Apply fault at the CHAVES_CNTY6230.00 (527483) 230 kV Bus
b. Clear fault after 7 cycles and trip the faulted elements:
d. Leave Fault on for 7 cycles, then trip the faulted elements in (b) and clear the fault</t>
  </si>
  <si>
    <t>3PH Phase fault on CROSSROAD   345.00 (527656) 345 kV Bus
a. Apply fault at the CROSSROAD   345.00 (527656) 345 kV Bus
b. Clear fault after 6 cycles and trip the faulted elements:
d. Leave Fault on for 6 cycles, then trip the faulted elements in (b) and clear the fault</t>
  </si>
  <si>
    <t>3PH Phase fault on EDDY_NTH   3115.00 (527798) 115 kV Bus
a. Apply fault at the EDDY_NTH   3115.00 (527798) 115 kV Bus
b. Clear fault after 7 cycles and trip the faulted elements:
d. Leave Fault on for 7 cycles, then trip the faulted elements in (b) and clear the fault</t>
  </si>
  <si>
    <t>3PH Phase fault on POTASH_JCT 3115.00 (527962) 115 kV Bus
a. Apply fault at the POTASH_JCT 3115.00 (527962) 115 kV Bus
b. Clear fault after 7 cycles and trip the faulted elements:
d. Leave Fault on for 7 cycles, then trip the faulted elements in (b) and clear the fault</t>
  </si>
  <si>
    <t xml:space="preserve">Protection relay trips were observed in the transfer case with simulation crashing in base case. </t>
  </si>
  <si>
    <t>3PH Phase fault on PHANTOM    7345.00 (528015) 345 kV Bus
a. Apply fault at the PHANTOM    7345.00 (528015) 345 kV Bus
b. Clear fault after 6 cycles and trip the faulted elements:
d. Leave Fault on for 6 cycles, then trip the faulted elements in (b) and clear the fault</t>
  </si>
  <si>
    <t>3PH Phase fault on RDRUNNER   3115.00 (528025) 115 kV Bus
a. Apply fault at the RDRUNNER   3115.00 (528025) 115 kV Bus
b. Clear fault after 7 cycles and trip the faulted elements:
d. Leave Fault on for 7 cycles, then trip the faulted elements in (b) and clear the fault</t>
  </si>
  <si>
    <t>3PH Phase fault on BATTLE_AXE 3115.00 (528040) 115 kV Bus
a. Apply fault at the BATTLE_AXE 3115.00 (528040) 115 kV Bus
b. Clear fault after 7 cycles and trip the faulted elements:
d. Leave Fault on for 7 cycles, then trip the faulted elements in (b) and clear the fault</t>
  </si>
  <si>
    <t>3PH Phase fault on N_LOVING   7345.00 (528185) 345 kV Bus
a. Apply fault at the N_LOVING   7345.00 (528185) 345 kV Bus
b. Clear fault after 6 cycles and trip the faulted elements:
d. Leave Fault on for 6 cycles, then trip the faulted elements in (b) and clear the fault</t>
  </si>
  <si>
    <t>3PH Phase fault on LYNCH_TP   3115.00 (528390) 115 kV Bus
a. Apply fault at the LYNCH_TP   3115.00 (528390) 115 kV Bus
b. Clear fault after 7 cycles and trip the faulted elements:
d. Leave Fault on for 7 cycles, then trip the faulted elements in (b) and clear the fault</t>
  </si>
  <si>
    <t>3PH Phase fault on PEARLE     3115.00 (528392) 115 kV Bus
a. Apply fault at the PEARLE     3115.00 (528392) 115 kV Bus
b. Clear fault after 7 cycles and trip the faulted elements:
d. Leave Fault on for 7 cycles, then trip the faulted elements in (b) and clear the fault</t>
  </si>
  <si>
    <t>3PH Phase fault on WWRDEHV9    765.00 (515378) 765 kV Bus
a. Apply fault at the WWRDEHV9    765.00 (515378) 765 kV Bus
b. Clear fault after 6 cycles and trip the faulted elements:
   b.1. WWRDEHV7    345.00 (515375) 345.0 kV to WWRDEHV9    765.00 (515378) 765.0 kV Transmission Circuit #1
d. Leave Fault on for 6 cycles, then trip the faulted elements in (b) and clear the fault</t>
  </si>
  <si>
    <t xml:space="preserve">Protection relay trips were observed in the transfer case and in the base case. PTDF is less than 3% and CQ units were found to not impact the issue. </t>
  </si>
  <si>
    <t xml:space="preserve">Oscillations were observed in the transfer case and in the base case. PTDF is less than 3% and CQ units were found to not impact the issue. </t>
  </si>
  <si>
    <t>Reduction of clearing time to 5 cycles with no reclosing resolves the issue. Base case was found to require the same clearing time.</t>
  </si>
  <si>
    <t>Reducing the fault clearing to 5 cycles and applying the following upgrades resolved the issue.
Upgrades required:
Install 345 kV substation at Crawfish Draw
Install 765 kV substation at Crawfish Draw
Install 175 MVAR reactor at Crawfish Draw 345 kV substation
Install 119.6 MVAR line reactor at Crawfish Draw 765 kV substation
Build a 263.9-mile 765 kV Ckt 1 line from Woodward to Crawfish Draw
Install new 345/765 kV Ckt 1 transformer at Woodward
Install new 345/765 kV Ckt 2 transformer at Woodward
Install 765 kV substation at Viola
Install 150 MVAR reactor at Viola 765 kV substation
Build a 140.8-mile 765 kV Ckt 1 line from Woodward to Viola
Install new 345/765 kV Ckt 1 transformer at Viola
Install new 345/765 kV Ckt 2 transformer at Viola
Install new 345/765 kV Ckt 3 transformer at Viola
Build a 239.2-mile 765 kV Ckt 1 line from Crawfish Draw to Phantom
Build a 239.2-mile 765 kV Ckt 2 line from Crawfish Draw to Phantom</t>
  </si>
  <si>
    <t>Reducing the fault clearing to 5 cycles and removing reclosing and applying the following upgrades resolved the issue.
Upgrades required:
Install 345 kV substation at Crawfish Draw
Install 765 kV substation at Crawfish Draw
Install 175 MVAR reactor at Crawfish Draw 345 kV substation
Install 119.6 MVAR line reactor at Crawfish Draw 765 kV substation
Build a 263.9-mile 765 kV Ckt 1 line from Woodward to Crawfish Draw
Install new 345/765 kV Ckt 1 transformer at Woodward
Install new 345/765 kV Ckt 2 transformer at Woodward
Install 765 kV substation at Viola
Install 150 MVAR reactor at Viola 765 kV substation
Build a 140.8-mile 765 kV Ckt 1 line from Woodward to Viola
Install new 345/765 kV Ckt 1 transformer at Viola
Install new 345/765 kV Ckt 2 transformer at Viola
Install new 345/765 kV Ckt 3 transformer at Viola
Build a 239.2-mile 765 kV Ckt 1 line from Crawfish Draw to Phantom
Build a 239.2-mile 765 kV Ckt 2 line from Crawfish Draw to Phantom</t>
  </si>
  <si>
    <t>Reducing the fault clearing to 5 cycles and applying the following upgrades resolved the issue.
Upgrades required:
Install 345 kV substation at Crawfish Draw
Install 765 kV substation at Crawfish Draw
Install 175 MVAR reactor at Crawfish Draw 345 kV substation
Install 119.6 MVAR line reactor at Crawfish Draw 765 kV substation
Build a 263.9-mile 765 kV Ckt 1 line from Woodward to Crawfish Draw
Install new 345/765 kV Ckt 1 transformer at Woodward
Install new 345/765 kV Ckt 2 transformer at Woodward
Install 765 kV substation at Viola
Install 150 MVAR reactor at Viola 765 kV substation
Build a 140.8-mile 765 kV Ckt 1 line from Woodward to Viola
Install new 345/765 kV Ckt 1 transformer at Viola
Install new 345/765 kV Ckt 2 transformer at Viola
Install new 345/765 kV Ckt 3 transformer at Viola</t>
  </si>
  <si>
    <t>Reducing the fault clearing to 5 cycles and applying the following upgrades resolved the issue.
Upgrades required:
Install 345 kV substation at Crawfish Draw
Install 765 kV substation at Crawfish Draw
Install 175 MVAR reactor at Crawfish Draw 345 kV substation
Install 119.6 MVAR line reactor at Crawfish Draw 765 kV substation
Build a 263.9-mile 765 kV Ckt 1 line from Woodward to Crawfish Draw
Install new 345/765 kV Ckt 1 transformer at Woodward
Install new 345/765 kV Ckt 2 transformer at Woodward</t>
  </si>
  <si>
    <t>Rotor angle instability is identified in the transfer case. This behavior is also observed in base case. It is found that the CQ unit do not impact the issue.</t>
  </si>
  <si>
    <t>Reducing the fault clearing to 5 cycles and removing reclosing and applying the following upgrades resolved the issue.
Upgrades required:
Install 345 kV substation at Crawfish Draw
Install 765 kV substation at Crawfish Draw
Install 175 MVAR reactor at Crawfish Draw 345 kV substation
Install 119.6 MVAR line reactor at Crawfish Draw 765 kV substation
Build a 263.9-mile 765 kV Ckt 1 line from Woodward to Crawfish Draw
Install new 345/765 kV Ckt 1 transformer at Woodward
Install new 345/765 kV Ckt 2 transformer at Woodward
Install 765 kV substation at Viola
Install 150 MVAR reactor at Viola 765 kV substation
Build a 140.8-mile 765 kV Ckt 1 line from Woodward to Viola
Install new 345/765 kV Ckt 1 transformer at Viola
Install new 345/765 kV Ckt 2 transformer at Viola
Install new 345/765 kV Ckt 3 transformer at Viola</t>
  </si>
  <si>
    <t>Steady state low voltage is observed in transfer case. This is also observed in base case. The CQ unit do not impact the issue.</t>
  </si>
  <si>
    <t>Reducing the clearing time to 4 cycles resolves the issue. The base case was found to the same clearing time.</t>
  </si>
  <si>
    <t>Protection trips was observed in the transfer case. The CQ units were found to not impact the issue.</t>
  </si>
  <si>
    <t>Reduction of clearing time to 5 cycles resolves the issue. Base case was found to require less clearing time.</t>
  </si>
  <si>
    <t>Reduction of clearing time to 5 cycles with no reclosing resolves the issue. Base case was found to require the same clearing time with no reclosing.</t>
  </si>
  <si>
    <t>Reduction of clearing time to 5 cycles with no reclosing resolves the issue. Base case was found to require less clearing time.</t>
  </si>
  <si>
    <t>Power oscillations in TOLK (525561, 525562) units along with reactive power oscillations in Tolk (525561, 525562) and G21-090 (766125) unit were observed in the transfer case with a PTDF &gt;3%.</t>
  </si>
  <si>
    <t>Upgrades required:
Line - Woodward - Crawfish Draw 765 kV New Line
Line - Crawfish Draw - Phantom 765 kV New Line
Crawfish Draw - Phantom 765 kV New Ckt 2 Line</t>
  </si>
  <si>
    <t>Power oscillations in G24-GEN261 (784804, 784805),G24-265 (784924, 784925), and TOLK (525561, 525562) units along with reactive power oscillations in Tolk (525561) units were observed in the transfer case with a PTDF &gt;3%.</t>
  </si>
  <si>
    <t>Power oscillations in G24-GEN261 (784804, 784805) and G24-265 (784924, 784925) units along with reactive power oscillations in Tolk (525561) units were observed in the transfer case with a PTDF &gt;3%.</t>
  </si>
  <si>
    <t>Upgrades required:
Line - Woodward - Crawfish Draw 765 kV New Line
Line - Crawfish Draw - Phantom 765 kV New Line
Crawfish Draw - Phantom 765 kV New Ckt 2 Line
Woodward - Viola 765 kV New Line
Anthem - Viola 765 kV New Line
Viola 765 kV New Substation
Anthem 765 kV New Reactor
Viola 765 kV New Reactor
Woodward 765 kV New Reactor
Viola 345/765 kV New Transformer</t>
  </si>
  <si>
    <t>Reactive power oscillations were observed in TOLK 1 (525561) in the transfer case not in base case with PTDF &gt;3%.</t>
  </si>
  <si>
    <t>Protection relay trips and power oscillations in G24-GEN261 (784804, 784805) and G24-265 (784924, 784925) units along with reactive power oscillations in Tolk (525561,525562) units were observed in the transfer case with a PTDF &gt;3%.</t>
  </si>
  <si>
    <t>Widespread rotor angle instability in the study area was identified in the transfer case. Reducing clearing time to 5 cycles and removing reclosing resolves the issue.</t>
  </si>
  <si>
    <t>Rotor angle instability  in Gains (527001, 527002) units were identified in the transfer case.</t>
  </si>
  <si>
    <t>Widespread rotor angle instability in the study area were identified in the transfer case.</t>
  </si>
  <si>
    <t>Widespread rotor angle instability in the study area was identified in the transfer case not in base case with PTDF &gt;3%.</t>
  </si>
  <si>
    <t>Widespread rotor angle instability in the study area was identified in the transfer case.</t>
  </si>
  <si>
    <t>Protection relay trips and power oscillations in G24-GEN261 (784804, 784805),G24-265 (784924, 784925), and TOLK (525561, 525562) units along with reactive power oscillations in Tolk (525561) units were observed in the transfer case with a PTDF &gt;3%.</t>
  </si>
  <si>
    <t>Protection relay trips and power oscillations in  G24-GEN261 (784804, 784805),G24-265 (784924, 784925), and TOLK (525561, 525562) units along with reactive power oscillations in Tolk (525561) and Elk (525844, 525845, 525846) units were observed in the transfer case with a PTDF &gt;3%.</t>
  </si>
  <si>
    <t>Rotor angle instability in ASGI10-010 (528331) units were identified in the transfer case not in the base case. Reducing clearing time to 5 cycles in transfer and base case shows that the CQ unit do not impact the issue.</t>
  </si>
  <si>
    <t>Rotor angle instability in Gains (527001, 527002, 527003) units were identified in the transfer case not in base case with  a PTDF &gt;3%.</t>
  </si>
  <si>
    <t>Reactive power oscillations in Tolk (525561, 525562), Elk (525844, 525845, 525846), and G24-221 (783604) units were observed in the transfer case with a PTDF &gt;3%.</t>
  </si>
  <si>
    <t>Rotor angle instability in Maddox (528362) unit was identified in the transfer case and simulation crashes after fault in the base case. Reducing clearing time to 5 cycles in transfer and base case shows that the CQ unit do not impact the issue.</t>
  </si>
  <si>
    <t>Widespread rotor angle instability in the study area was identified in the transfer case. This behavior was also observed in the base case. The CQ unit do not impact the issue.</t>
  </si>
  <si>
    <t>Rotor angle instability in Gains (527001, 527002, 527003) and EPTNP (599961) units were identified in the transfer case not in base case with  a PTDF &gt;3%.</t>
  </si>
  <si>
    <t>The transfer case requires the following removed upgrades for the CF Analysis to be  reapplied in the transfer case as well as a clearing time of 4 cycles with no reclosing.
Potter to Tolk 345 kV Double Circuit Line Build
Build New Beckham to Potter 345 kV Line Ckt 2
Multi - Hobbs - Kiowa 345 kV Line Tap at Lea National 115 kV
XFR - Hobbs 230/115 kV
Build New Andrews to Road Runner 345 kV Line</t>
  </si>
  <si>
    <t>Widespread rotor angle instability in the study area was identified in the transfer case. Reducing clearing time to 4 cycles resolves the issue.</t>
  </si>
  <si>
    <t>Widespread rotor angle instability in the study area was identified in the transfer case. Reducing the fault clearing to 5 cycles shows that the same behavior in transfer and base case. The CQ unit is shown to not impact the issue.</t>
  </si>
  <si>
    <t>Widespread rotor angle instability in the study area was identified in the transfer case and simulation crashes after fault in the base case. Reducing clearing time to 5 cycles in transfer and base case shows that the CQ unit do not impact the issue.</t>
  </si>
  <si>
    <t>Power, frequency, and reactive power oscillations including Hobbs were observed in transfer case. Reducing the clearing time to 4 cycles resolves the issue.</t>
  </si>
  <si>
    <t>Widespread rotor angle instability in the study area was identified in the transfer case. This behavior was also observed in the base case. The CQ units were found to not impact the issue.</t>
  </si>
  <si>
    <t>Power oscillations in Tolk (525561, 525562), Gaines (527003), Maddox (528362), and Hobbs (527901) as well as reactive power oscillations in tolk (525561, 525562) and Elk (525844, 525845, 525846) units were observed in the transfer case.</t>
  </si>
  <si>
    <t>The transfer case requires the removed Project: Potter to Tolk 345 kV Double Circuit Line Build, to be reapplied in the transfer case as well as a clearing time of 5 cycles with no reclosing to resolve the issue. Base case was found to require the same clearing time and upgrade.</t>
  </si>
  <si>
    <t>Widespread rotor angle instability in the study area was identified in the transfer case.. Reducing clearing time to 5 cycles resolves the issue.</t>
  </si>
  <si>
    <t>Widespread rotor angle instability in the study area was identified in the transfer case. Reducing clearing time to 5 cycles with no reclosing resolves the issue.</t>
  </si>
  <si>
    <t>Power, voltage, frequency, and reactive power oscillations in several units including Hobbs (527903) unit were observed in the transfer case. Reducing clearing time to 5 cycles resolves the issue.</t>
  </si>
  <si>
    <t>Rotor angle instability in Gaines (527001, 527002) were identified in the transfer case. Reducing clearing time to 5 cycles resolves the issue.</t>
  </si>
  <si>
    <t>Widespread rotor angle instability in the study area was identified in the transfer case not in the base case. Reducing clearing time to 5 cycles resolves the issue.</t>
  </si>
  <si>
    <t>Protection relay trips and reactive power oscillations in Tolk (525562) unit were observed in the transfer case. Reducing clearing time to 5 cycles resolves the issue.</t>
  </si>
  <si>
    <t>Widespread rotor angle instability in the study area was identified in the transfer case not in the base case. Reducing clearing time to 5 cycles in transfer and base case shows that the CQ unit do not impact the issue.</t>
  </si>
  <si>
    <t>Rotor angle instability in ASGI10-010 (528331) units were identified in the transfer case in the transfer case. This behavior is also observed in base case. It is found that the CQ unit do not impact the issue.</t>
  </si>
  <si>
    <t>Widespread rotor angle instability in the study area was identified in the transfer case. Reducing clearing time to 5 cycles in transfer and base case shows that the CQ unit do not impact the issue.</t>
  </si>
  <si>
    <t xml:space="preserve">Protection relay trips and oscillations were observed in the transfer case and in the base case. The CQ units were found to not impact the issue. </t>
  </si>
  <si>
    <t>Widespread rotor angle instability in the study area was identified in the transfer case. Reducing clearing time to 5 cycles resolves the issue.</t>
  </si>
  <si>
    <t>Protection relay trip and reactive power oscillations in Tolk (525561) unit were identified in the transfer case not in base case with PTDF &gt;3%.</t>
  </si>
  <si>
    <t>00ALL</t>
  </si>
  <si>
    <t>GROUP05_P0</t>
  </si>
  <si>
    <t>P0</t>
  </si>
  <si>
    <t>Non-convergence is observed in the dispatching of Group 05 generators to create the base case.</t>
  </si>
  <si>
    <t>Line - Woodward - Crawfish Draw 765 kV New Line
Woodward - Potter Co 765 kV New Line
Woodward 765 kV New Reactor
Woodward 345 kV New Reactor
Potter Co 765 kV New Reactor</t>
  </si>
  <si>
    <t>Multiple Contingencies</t>
  </si>
  <si>
    <t>298SP, 29WP</t>
  </si>
  <si>
    <t>Stability</t>
  </si>
  <si>
    <t>Angular Instability, Voltage Breakdown</t>
  </si>
  <si>
    <t>Steady State\Stability</t>
  </si>
  <si>
    <t>504291,504292,504293,504294,504295,504296,504297,504298,504299,504300,504301,504180,504181,504302,504303,504304,504305,504306,504307,504308,504309,504310,504311,504312,504313</t>
  </si>
  <si>
    <t>Build a 140.8-mile 765 kV Ckt 1 line from Woodward to Viola
Upgrade terminal equipment at Woodward 765 kV substation for Ckt 1 toward Viola 765 kV
Upgrade terminal equipment at Viola 765 kV substation for Ckt 1 toward Woodward 765 kV
Install 70.4 MVAR line reactor at Woodward 765 kV substation
Install 70.4 MVAR line reactor at Viola 765 kV substation
Build a 166-mile 765 kV Ckt 1 line from Anthem to Viola
Upgrade terminal equipment at Anthem 765 kV substation for Ckt 1 toward Viola 765 kV
Upgrade terminal equipment at Viola 765 kV substation for Ckt 1 toward Anthem 765 kV
Install 83 MVAR line reactor at Anthem 765 kV substation
Install 83 MVAR line reactor at Viola 765 kV substation
Install 765 kV substation at Viola
Install 150 MVAR reactor at Anthem 765 kV substation
Expand or rebuild Anthem 765 kV substation
Install 150 MVAR reactor at Viola 765 kV substation
Expand or rebuild Viola 765 kV substation
Install new 345/765 kV Ckt 1 transformer at Viola
Expand or rebuild Viola 345 kV substation
Upgrade terminal equipment at Viola 345 kV substation for Ckt 1 toward Viola 765 kV
Upgrade terminal equipment at Viola 765 kV substation for Ckt 1 toward Viola 345 kV
Install new 345/765 kV Ckt 2 transformer at Viola
Upgrade terminal equipment at Viola 345 kV substation for Ckt 2 toward Viola 765 kV
Upgrade terminal equipment at Viola 765 kV substation for Ckt 2 toward Viola 345 kV
Install new 345/765 kV Ckt 3 transformer at Viola
Upgrade terminal equipment at Viola 345 kV substation for Ckt 3 toward Viola 765 kV
Upgrade terminal equipment at Viola 765 kV substation for Ckt 3 toward Viola 345 kV</t>
  </si>
  <si>
    <t>AEP/EKC/OKGE</t>
  </si>
  <si>
    <t>504237, 504238, 504239, 504240, 504241, 504242, 504243, 504244, 504245, 504246, 504247</t>
  </si>
  <si>
    <t>Build a 208-mile 765 kV Ckt 1 line from Woodward to Potter Co
Expand or rebuild Potter Co 765 kV substation
Upgrade terminal equipment at Woodward 765 kV substation for Ckt 1 toward Potter Co 765 kV
Upgrade terminal equipment at Potter Co 765 kV substation for Ckt 1 toward Woodward 765 kV
Install 104 MVAR line reactor at Woodward 765 kV substation
Install 104 MVAR line reactor at Potter Co 765 kV substation
Install 375 MVAR reactor at Woodward 765 kV substation
Expand or rebuild Woodward 765 kV substation
Install 225 MVAR reactor at Woodward 345 kV substation
Expand or rebuild Woodward 345 kV substation
Install 225 MVAR reactor at Potter Co 765 kV substation</t>
  </si>
  <si>
    <t>OKGE/SPS</t>
  </si>
  <si>
    <t>Build a 238.6-mile 765 kV Ckt 2 line from Crawfish Draw to Phantom
Expand or rebuild Phantom 765 kV substation
Upgrade terminal equipment at Crawfish Draw 765 kV substation for Ckt 2 toward Phantom 765 kV
Upgrade terminal equipment at Phantom 765 kV substation for Ckt 2 toward Crawfish Draw 765 kV
Install 119.6 MVAR line reactor at Crawfish Draw 765 kV substation
Install 119.6 MVAR line reactor at Phantom 765 kV substation</t>
  </si>
  <si>
    <t>502134, 504211, 502135, 502136, 504235, 504236</t>
  </si>
  <si>
    <t>500461, 500466, 504210, 504211, 504212, 504213, 504214, 504215, 504216, 504179, 504217, 504218, 504219, 504220, 504221, 504223, 504225, 504226, 504227, 504228, 504229, 504230, 504231, 504232, 504233, 504234</t>
  </si>
  <si>
    <t>Tap Oklaunion - Tuco 345 kV and extend 2.88 miles to Crawfish Draw
Tap the existing Border - Tuco 345 kV Ckt 1 line and extend 4.8 miles to new Crawfish Draw substation
Build a 239.2-mile 765 kV Ckt 1 line from Crawfish Draw to Phantom
Expand or rebuild Phantom 765 kV substation
Upgrade terminal equipment at Crawfish Draw 765 kV substation for Ckt 1 toward Phantom 765 kV
Upgrade terminal equipment at Phantom 765 kV substation for Ckt 1 toward Crawfish Draw 765 kV
Install 119.6 MVAR line reactor at Crawfish Draw 765 kV substation toward Phantom 765 kV
Install 119.6 MVAR line reactor at Phantom 765 kV substation toward Crawfish Draw 765 kV
Install 345 kV substation at Crawfish Draw
Install 765 kV substation at Crawfish Draw
Install 75 MVAR reactor at Oklaunion 345 kV substation
Expand or rebuild Oklaunion 345 kV substation
Install 100 MVAR reactor at Border 345 kV substation
Expand or rebuild Border 345 kV substation
Install 175 MVAR reactor at Crawfish Draw 345 kV substation
Install 375 MVAR reactor at Crawfish Draw 765 kV substation
Install 300 MVAR reactor at Phantom 765 kV substation
Install new 345/765 kV Ckt 1 transformer at Crawfish Draw
Upgrade terminal equipment at Crawfish Draw 345 kV substation for Ckt 1 toward Crawfish Draw 765 kV
Upgrade terminal equipment at Crawfish Draw 765 kV substation for Ckt 1 toward Crawfish Draw 345 kV
Install new 345/765 kV Ckt 2 transformer at Crawfish Draw
Upgrade terminal equipment at Crawfish Draw 345 kV substation for Ckt 2 toward Crawfish Draw 765 kV
Upgrade terminal equipment at Crawfish Draw 765 kV substation for Ckt 2 toward Crawfish Draw 345 kV
Install new 345/765 kV Ckt 3 transformer at Crawfish Draw
Upgrade terminal equipment at Crawfish Draw 345 kV substation for Ckt 3 toward Crawfish Draw 765 kV
Upgrade terminal equipment at Crawfish Draw 765 kV substation for Ckt 3 toward Crawfish Draw 345 kV</t>
  </si>
  <si>
    <t>Expand or rebuild Lea National 115 kV substation
Install 345 kV substation at Lea National
Install new 115/345 kV Ckt 1 transformer at Lea National
Install new 115/345 kV Ckt 2 transformer at Lea National
Tap the existing Hobbs - Kiowa 345 kV Ckt 1 line at new Lea National substation
Upgrade terminal equipment at Lea National 115 kV substation for Ckt 1 toward Lea National 345 kV
Upgrade terminal equipment at Lea National 115 kV substation for Ckt 2 toward Lea National 345 kV
Upgrade terminal equipment at Lea National 345 kV substation for Ckt 1 toward Lea National 115 kV
Upgrade terminal equipment at Lea National 345 kV substation for Ckt 2 toward Lea National 115 kV</t>
  </si>
  <si>
    <t>Install new 230/345 Ckt 2  transformer at Hobbs</t>
  </si>
  <si>
    <t>504321, 504322, 504323, 504324, 504325</t>
  </si>
  <si>
    <t>Instability</t>
  </si>
  <si>
    <t>3PH Phase fault on HOBBS_INT  7 (527896) 345 kV Bus
a. Apply fault at the HOBBS_INT  7 (527896) 345 kV Bus
b. Clear fault after 6 cycles and trip the faulted elements:
   b.1. CROSSROAD   345.00 (527656) 345.0 kV to HOBBS_INT  7345.00 (527896) 345.0 kV Transmission Circuit #1
   b.2. CROSSROAD   345.00 (527656) 345.0 kV to HOBBS_INT  7345.00 (527896) 345.0 kV Transmission Circuit #1
c. Wait 20 cycles, and then reclose the faulted elements in (b) back into the Fault
d. Leave Fault on for 6 cycles, then trip the faulted elements in (b) and clear the fault</t>
  </si>
  <si>
    <t>Published: 9/8/2026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</si>
</sst>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quot;$&quot;#,##0.00"/>
    <numFmt numFmtId="165" formatCode="0.00000"/>
    <numFmt numFmtId="166" formatCode="0.0"/>
    <numFmt numFmtId="167" formatCode="0.0000"/>
  </numFmts>
  <fonts count="32">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11"/>
      <color theme="1"/>
      <name val="Consolas"/>
      <family val="3"/>
    </font>
    <font>
      <sz val="10"/>
      <name val="Arial"/>
      <family val="2"/>
    </font>
    <font>
      <sz val="12"/>
      <color theme="1"/>
      <name val="Calibri"/>
      <family val="2"/>
      <scheme val="minor"/>
    </font>
    <font>
      <sz val="12"/>
      <color rgb="FF000000"/>
      <name val="Segoe UI"/>
      <family val="2"/>
    </font>
    <font>
      <b/>
      <sz val="14"/>
      <color theme="1"/>
      <name val="Segoe UI"/>
      <family val="2"/>
    </font>
    <font>
      <b/>
      <vertAlign val="superscript"/>
      <sz val="18"/>
      <color theme="1"/>
      <name val="Segoe UI"/>
      <family val="2"/>
    </font>
    <font>
      <b/>
      <sz val="18"/>
      <color rgb="FFFFFFFF"/>
      <name val="Segoe UI"/>
      <family val="2"/>
    </font>
    <font>
      <b/>
      <sz val="16"/>
      <color rgb="FF000000"/>
      <name val="Segoe UI"/>
      <family val="2"/>
    </font>
    <font>
      <sz val="12"/>
      <color theme="1"/>
      <name val="Segoe UI"/>
      <family val="2"/>
    </font>
    <font>
      <b/>
      <sz val="12"/>
      <name val="Segoe UI"/>
      <family val="2"/>
    </font>
    <font>
      <b/>
      <sz val="9"/>
      <color rgb="FF000000"/>
      <name val="Segoe UI"/>
      <family val="2"/>
    </font>
    <font>
      <b/>
      <sz val="12"/>
      <color rgb="FFFFFFFF"/>
      <name val="Segoe UI"/>
      <family val="2"/>
    </font>
    <font>
      <sz val="12"/>
      <color theme="1"/>
      <name val="Segoe UI"/>
      <family val="2"/>
    </font>
    <font>
      <sz val="8"/>
      <name val="Calibri"/>
      <family val="2"/>
      <scheme val="minor"/>
    </font>
    <font>
      <sz val="12"/>
      <color theme="1"/>
      <name val="Segoe UI"/>
      <family val="2"/>
    </font>
  </fonts>
  <fills count="11">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1FBF92"/>
        <bgColor rgb="FF000000"/>
      </patternFill>
    </fill>
    <fill>
      <patternFill patternType="solid">
        <fgColor rgb="FFFFFFFF"/>
        <bgColor rgb="FF000000"/>
      </patternFill>
    </fill>
    <fill>
      <patternFill patternType="solid">
        <fgColor rgb="FFD9D9D9"/>
        <bgColor rgb="FFD9D9D9"/>
      </patternFill>
    </fill>
    <fill>
      <patternFill patternType="solid">
        <fgColor theme="0"/>
        <bgColor indexed="64"/>
      </patternFill>
    </fill>
    <fill>
      <patternFill patternType="solid">
        <fgColor rgb="FF2399BB"/>
      </patternFill>
    </fill>
    <fill>
      <patternFill patternType="solid">
        <fgColor theme="0" tint="-0.14999847407452621"/>
        <bgColor theme="0" tint="-0.14999847407452621"/>
      </patternFill>
    </fill>
    <fill>
      <patternFill patternType="solid">
        <fgColor auto="1"/>
        <bgColor indexed="64"/>
      </patternFill>
    </fill>
  </fills>
  <borders count="38">
    <border>
      <left/>
      <right/>
      <top/>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medium">
        <color indexed="64"/>
      </left>
      <right style="thin">
        <color theme="1"/>
      </right>
      <top style="thin">
        <color theme="1"/>
      </top>
      <bottom style="thin">
        <color theme="1"/>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rgb="FF000000"/>
      </left>
      <right style="thin">
        <color auto="1"/>
      </right>
      <top style="thin">
        <color auto="1"/>
      </top>
      <bottom style="thin">
        <color auto="1"/>
      </bottom>
      <diagonal/>
    </border>
    <border>
      <left style="thin">
        <color theme="1"/>
      </left>
      <right style="thin">
        <color auto="1"/>
      </right>
      <top style="thin">
        <color auto="1"/>
      </top>
      <bottom style="thin">
        <color auto="1"/>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auto="1"/>
      </left>
      <right/>
      <top style="medium">
        <color indexed="64"/>
      </top>
      <bottom/>
      <diagonal/>
    </border>
    <border>
      <left style="medium">
        <color indexed="64"/>
      </left>
      <right/>
      <top style="thin">
        <color auto="1"/>
      </top>
      <bottom style="thin">
        <color auto="1"/>
      </bottom>
      <diagonal/>
    </border>
  </borders>
  <cellStyleXfs count="6">
    <xf numFmtId="0" fontId="0" fillId="0" borderId="0"/>
    <xf numFmtId="44" fontId="1" fillId="0" borderId="0"/>
    <xf numFmtId="9" fontId="1" fillId="0" borderId="0"/>
    <xf numFmtId="0" fontId="4" fillId="0" borderId="0"/>
    <xf numFmtId="0" fontId="17" fillId="0" borderId="0"/>
    <xf numFmtId="0" fontId="18" fillId="0" borderId="0"/>
  </cellStyleXfs>
  <cellXfs count="189">
    <xf numFmtId="0" fontId="0" fillId="0" borderId="0" xfId="0"/>
    <xf numFmtId="0" fontId="0" fillId="0" borderId="0" xfId="0" applyAlignment="1">
      <alignment wrapText="1"/>
    </xf>
    <xf numFmtId="0" fontId="3" fillId="0" borderId="0" xfId="0" applyFont="1"/>
    <xf numFmtId="0" fontId="2" fillId="3" borderId="10" xfId="0" applyFont="1" applyFill="1" applyBorder="1" applyAlignment="1">
      <alignment horizontal="center" wrapText="1"/>
    </xf>
    <xf numFmtId="0" fontId="5" fillId="0" borderId="0" xfId="0" applyFont="1" applyAlignment="1">
      <alignment wrapText="1"/>
    </xf>
    <xf numFmtId="0" fontId="7" fillId="0" borderId="0" xfId="0" applyFont="1" applyAlignment="1">
      <alignment horizontal="left" wrapText="1"/>
    </xf>
    <xf numFmtId="0" fontId="10" fillId="2" borderId="6" xfId="0" applyFont="1" applyFill="1" applyBorder="1" applyAlignment="1">
      <alignment horizontal="center" vertical="top"/>
    </xf>
    <xf numFmtId="0" fontId="10" fillId="2" borderId="7" xfId="0" applyFont="1" applyFill="1" applyBorder="1" applyAlignment="1">
      <alignment horizontal="center" vertical="top"/>
    </xf>
    <xf numFmtId="0" fontId="2" fillId="2" borderId="8" xfId="0" applyFont="1" applyFill="1" applyBorder="1" applyAlignment="1">
      <alignment horizontal="center" vertical="top" wrapText="1"/>
    </xf>
    <xf numFmtId="0" fontId="11" fillId="3" borderId="9" xfId="0" applyFont="1" applyFill="1" applyBorder="1" applyAlignment="1">
      <alignment horizontal="center" wrapText="1"/>
    </xf>
    <xf numFmtId="0" fontId="11" fillId="3" borderId="15" xfId="0" applyFont="1" applyFill="1" applyBorder="1" applyAlignment="1">
      <alignment horizontal="center" wrapText="1"/>
    </xf>
    <xf numFmtId="0" fontId="0" fillId="0" borderId="0" xfId="0" applyAlignment="1">
      <alignment vertical="top"/>
    </xf>
    <xf numFmtId="14" fontId="12" fillId="0" borderId="2" xfId="0" applyNumberFormat="1" applyFont="1" applyBorder="1" applyAlignment="1">
      <alignment horizontal="left" vertical="top"/>
    </xf>
    <xf numFmtId="0" fontId="12" fillId="0" borderId="3" xfId="0" applyFont="1" applyBorder="1" applyAlignment="1">
      <alignment horizontal="left" vertical="top"/>
    </xf>
    <xf numFmtId="0" fontId="12" fillId="0" borderId="3" xfId="0" applyFont="1" applyBorder="1" applyAlignment="1">
      <alignment horizontal="left" vertical="top" wrapText="1"/>
    </xf>
    <xf numFmtId="0" fontId="14" fillId="2" borderId="3" xfId="0" applyFont="1" applyFill="1" applyBorder="1" applyAlignment="1">
      <alignment horizontal="left" vertical="top" wrapText="1"/>
    </xf>
    <xf numFmtId="0" fontId="13" fillId="0" borderId="0" xfId="0" applyFont="1" applyAlignment="1">
      <alignment wrapText="1"/>
    </xf>
    <xf numFmtId="0" fontId="13" fillId="0" borderId="0" xfId="0" applyFont="1" applyAlignment="1">
      <alignment vertical="top" wrapText="1"/>
    </xf>
    <xf numFmtId="0" fontId="15" fillId="0" borderId="2" xfId="0" applyFont="1" applyBorder="1" applyAlignment="1">
      <alignment vertical="top" wrapText="1"/>
    </xf>
    <xf numFmtId="0" fontId="15" fillId="0" borderId="3" xfId="0" applyFont="1" applyBorder="1" applyAlignment="1">
      <alignment vertical="top" wrapText="1"/>
    </xf>
    <xf numFmtId="0" fontId="15" fillId="0" borderId="4" xfId="0" applyFont="1" applyBorder="1" applyAlignment="1">
      <alignment vertical="top" wrapText="1"/>
    </xf>
    <xf numFmtId="0" fontId="14" fillId="2" borderId="17" xfId="0" applyFont="1" applyFill="1" applyBorder="1" applyAlignment="1">
      <alignment vertical="top"/>
    </xf>
    <xf numFmtId="0" fontId="8" fillId="0" borderId="0" xfId="0" applyFont="1"/>
    <xf numFmtId="0" fontId="8" fillId="0" borderId="1" xfId="0" applyFont="1" applyBorder="1" applyAlignment="1">
      <alignment horizontal="left" wrapText="1"/>
    </xf>
    <xf numFmtId="14" fontId="8" fillId="0" borderId="18" xfId="0" applyNumberFormat="1" applyFont="1" applyBorder="1" applyAlignment="1">
      <alignment horizontal="left"/>
    </xf>
    <xf numFmtId="0" fontId="8" fillId="0" borderId="1" xfId="0" applyFont="1" applyBorder="1" applyAlignment="1">
      <alignment horizontal="left"/>
    </xf>
    <xf numFmtId="0" fontId="14" fillId="2" borderId="2" xfId="0" applyFont="1" applyFill="1" applyBorder="1" applyAlignment="1">
      <alignment horizontal="left" vertical="top" wrapText="1"/>
    </xf>
    <xf numFmtId="0" fontId="14" fillId="2" borderId="4" xfId="0" applyFont="1" applyFill="1" applyBorder="1" applyAlignment="1">
      <alignment horizontal="left" vertical="top" wrapText="1"/>
    </xf>
    <xf numFmtId="0" fontId="8" fillId="0" borderId="0" xfId="0" applyFont="1" applyAlignment="1">
      <alignment horizontal="left" vertical="center" wrapText="1"/>
    </xf>
    <xf numFmtId="0" fontId="14" fillId="2" borderId="2" xfId="0" applyFont="1" applyFill="1" applyBorder="1" applyAlignment="1">
      <alignment vertical="top" wrapText="1"/>
    </xf>
    <xf numFmtId="0" fontId="14" fillId="2" borderId="3" xfId="0" applyFont="1" applyFill="1" applyBorder="1" applyAlignment="1">
      <alignment vertical="top" wrapText="1"/>
    </xf>
    <xf numFmtId="0" fontId="14" fillId="2" borderId="4" xfId="0" applyFont="1" applyFill="1" applyBorder="1" applyAlignment="1">
      <alignment vertical="top" wrapText="1"/>
    </xf>
    <xf numFmtId="0" fontId="0" fillId="0" borderId="0" xfId="0" applyAlignment="1">
      <alignment horizontal="left" vertical="top"/>
    </xf>
    <xf numFmtId="165" fontId="14" fillId="2" borderId="3" xfId="2" applyNumberFormat="1" applyFont="1" applyFill="1" applyBorder="1" applyAlignment="1">
      <alignment horizontal="left" vertical="top" wrapText="1"/>
    </xf>
    <xf numFmtId="44" fontId="14" fillId="2" borderId="3" xfId="1" applyFont="1" applyFill="1" applyBorder="1" applyAlignment="1">
      <alignment horizontal="left" vertical="top" wrapText="1"/>
    </xf>
    <xf numFmtId="44" fontId="14" fillId="2" borderId="4" xfId="1" applyFont="1" applyFill="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center"/>
    </xf>
    <xf numFmtId="44" fontId="8" fillId="0" borderId="0" xfId="1" applyFont="1" applyAlignment="1">
      <alignment horizontal="right" vertical="center"/>
    </xf>
    <xf numFmtId="10" fontId="14" fillId="2" borderId="3" xfId="2" applyNumberFormat="1" applyFont="1" applyFill="1" applyBorder="1" applyAlignment="1">
      <alignment horizontal="left" vertical="top" wrapText="1"/>
    </xf>
    <xf numFmtId="0" fontId="0" fillId="0" borderId="0" xfId="0" applyAlignment="1">
      <alignment vertical="center"/>
    </xf>
    <xf numFmtId="0" fontId="0" fillId="0" borderId="0" xfId="0" applyAlignment="1">
      <alignment vertical="center" wrapText="1"/>
    </xf>
    <xf numFmtId="0" fontId="8" fillId="0" borderId="0" xfId="0" applyFont="1" applyAlignment="1">
      <alignment horizontal="center" vertical="center"/>
    </xf>
    <xf numFmtId="0" fontId="19" fillId="0" borderId="0" xfId="0" applyFont="1"/>
    <xf numFmtId="44" fontId="8" fillId="0" borderId="5" xfId="1" applyFont="1" applyBorder="1" applyAlignment="1">
      <alignment horizontal="right" vertical="center"/>
    </xf>
    <xf numFmtId="0" fontId="14" fillId="2" borderId="22" xfId="0" applyFont="1" applyFill="1" applyBorder="1" applyAlignment="1">
      <alignment vertical="top"/>
    </xf>
    <xf numFmtId="0" fontId="16" fillId="2" borderId="23" xfId="0" applyFont="1" applyFill="1" applyBorder="1" applyAlignment="1">
      <alignment horizontal="left" vertical="top"/>
    </xf>
    <xf numFmtId="0" fontId="14" fillId="2" borderId="22" xfId="0" applyFont="1" applyFill="1" applyBorder="1" applyAlignment="1">
      <alignment vertical="top" wrapText="1"/>
    </xf>
    <xf numFmtId="0" fontId="22" fillId="0" borderId="0" xfId="1" applyNumberFormat="1" applyFont="1" applyAlignment="1">
      <alignment horizontal="left" wrapText="1"/>
    </xf>
    <xf numFmtId="0" fontId="8" fillId="0" borderId="0" xfId="0" applyFont="1" applyAlignment="1">
      <alignment horizontal="center" vertical="center" wrapText="1"/>
    </xf>
    <xf numFmtId="0" fontId="4" fillId="0" borderId="11" xfId="3" applyBorder="1" applyAlignment="1">
      <alignment horizontal="center" wrapText="1"/>
    </xf>
    <xf numFmtId="0" fontId="23" fillId="4" borderId="10" xfId="0" applyFont="1" applyFill="1" applyBorder="1" applyAlignment="1">
      <alignment horizontal="center" wrapText="1"/>
    </xf>
    <xf numFmtId="15" fontId="0" fillId="0" borderId="0" xfId="0" applyNumberFormat="1"/>
    <xf numFmtId="0" fontId="25" fillId="0" borderId="0" xfId="0" applyFont="1" applyAlignment="1">
      <alignment horizontal="left" vertical="center"/>
    </xf>
    <xf numFmtId="3" fontId="6" fillId="0" borderId="11" xfId="0" applyNumberFormat="1" applyFont="1" applyBorder="1" applyAlignment="1">
      <alignment horizontal="center" wrapText="1"/>
    </xf>
    <xf numFmtId="164" fontId="6" fillId="0" borderId="11" xfId="1" quotePrefix="1" applyNumberFormat="1" applyFont="1" applyBorder="1" applyAlignment="1">
      <alignment horizontal="center" wrapText="1"/>
    </xf>
    <xf numFmtId="2" fontId="8" fillId="0" borderId="0" xfId="0" applyNumberFormat="1" applyFont="1" applyAlignment="1">
      <alignment horizontal="left" vertical="center"/>
    </xf>
    <xf numFmtId="0" fontId="8" fillId="0" borderId="24" xfId="0" applyFont="1" applyBorder="1" applyAlignment="1">
      <alignment horizontal="center" vertical="center"/>
    </xf>
    <xf numFmtId="0" fontId="8" fillId="0" borderId="20" xfId="0" applyFont="1" applyBorder="1" applyAlignment="1">
      <alignment horizontal="left" vertical="center"/>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8" fillId="0" borderId="25" xfId="0" applyFont="1" applyBorder="1" applyAlignment="1">
      <alignment horizontal="left" vertical="center" wrapText="1"/>
    </xf>
    <xf numFmtId="10" fontId="8" fillId="0" borderId="0" xfId="2" applyNumberFormat="1" applyFont="1" applyAlignment="1">
      <alignment horizontal="right" vertical="center"/>
    </xf>
    <xf numFmtId="0" fontId="8" fillId="0" borderId="27" xfId="0" applyFont="1" applyBorder="1"/>
    <xf numFmtId="0" fontId="8" fillId="0" borderId="0" xfId="0" applyFont="1" applyAlignment="1">
      <alignment horizontal="left"/>
    </xf>
    <xf numFmtId="0" fontId="8" fillId="0" borderId="16" xfId="0" applyFont="1" applyBorder="1" applyAlignment="1">
      <alignment horizontal="left" vertical="center" wrapText="1"/>
    </xf>
    <xf numFmtId="44" fontId="14" fillId="2" borderId="4" xfId="1" applyFont="1" applyFill="1" applyBorder="1" applyAlignment="1">
      <alignment horizontal="left" vertical="center"/>
    </xf>
    <xf numFmtId="0" fontId="14" fillId="2" borderId="2" xfId="0" applyFont="1" applyFill="1" applyBorder="1" applyAlignment="1">
      <alignment horizontal="left" vertical="center"/>
    </xf>
    <xf numFmtId="0" fontId="8" fillId="0" borderId="16" xfId="0" applyFont="1" applyBorder="1" applyAlignment="1">
      <alignment horizontal="left" vertical="center"/>
    </xf>
    <xf numFmtId="0" fontId="14" fillId="2" borderId="3" xfId="0" applyFont="1" applyFill="1" applyBorder="1" applyAlignment="1">
      <alignment horizontal="left" vertical="center"/>
    </xf>
    <xf numFmtId="0" fontId="8" fillId="0" borderId="1" xfId="0" applyFont="1" applyBorder="1" applyAlignment="1">
      <alignment horizontal="left" vertical="center"/>
    </xf>
    <xf numFmtId="0" fontId="26" fillId="0" borderId="0" xfId="0" applyFont="1"/>
    <xf numFmtId="0" fontId="15" fillId="0" borderId="0" xfId="0" applyFont="1"/>
    <xf numFmtId="0" fontId="12" fillId="0" borderId="0" xfId="0" applyFont="1"/>
    <xf numFmtId="14" fontId="20" fillId="0" borderId="0" xfId="0" applyNumberFormat="1" applyFont="1" applyAlignment="1">
      <alignment horizontal="left" vertical="center"/>
    </xf>
    <xf numFmtId="0" fontId="20" fillId="6" borderId="0" xfId="0" applyFont="1" applyFill="1" applyAlignment="1">
      <alignment horizontal="left" vertical="center"/>
    </xf>
    <xf numFmtId="0" fontId="1" fillId="0" borderId="0" xfId="0" applyFont="1"/>
    <xf numFmtId="0" fontId="21" fillId="7" borderId="9" xfId="0" applyFont="1" applyFill="1" applyBorder="1" applyAlignment="1">
      <alignment horizontal="left" vertical="top" wrapText="1"/>
    </xf>
    <xf numFmtId="4" fontId="1" fillId="0" borderId="0" xfId="0" applyNumberFormat="1" applyFont="1"/>
    <xf numFmtId="3" fontId="1" fillId="0" borderId="0" xfId="0" applyNumberFormat="1" applyFont="1"/>
    <xf numFmtId="0" fontId="27" fillId="5" borderId="11" xfId="0" applyFont="1" applyFill="1" applyBorder="1" applyAlignment="1">
      <alignment horizontal="left" wrapText="1"/>
    </xf>
    <xf numFmtId="0" fontId="9" fillId="7" borderId="12" xfId="0" applyFont="1" applyFill="1" applyBorder="1" applyAlignment="1">
      <alignment vertical="center" wrapText="1"/>
    </xf>
    <xf numFmtId="0" fontId="9" fillId="7" borderId="11" xfId="0" applyFont="1" applyFill="1" applyBorder="1" applyAlignment="1">
      <alignment vertical="center" wrapText="1"/>
    </xf>
    <xf numFmtId="0" fontId="28" fillId="8" borderId="29" xfId="0" applyFont="1" applyFill="1" applyBorder="1" applyAlignment="1">
      <alignment horizontal="left" vertical="top"/>
    </xf>
    <xf numFmtId="0" fontId="2" fillId="8" borderId="10" xfId="0" applyFont="1" applyFill="1" applyBorder="1" applyAlignment="1">
      <alignment horizontal="center" wrapText="1"/>
    </xf>
    <xf numFmtId="0" fontId="8" fillId="0" borderId="18" xfId="0" applyFont="1" applyBorder="1" applyAlignment="1">
      <alignment horizontal="left" vertical="center"/>
    </xf>
    <xf numFmtId="44" fontId="8" fillId="0" borderId="26" xfId="0" applyNumberFormat="1" applyFont="1" applyBorder="1" applyAlignment="1">
      <alignment horizontal="right" vertical="center"/>
    </xf>
    <xf numFmtId="44" fontId="8" fillId="0" borderId="1" xfId="0" applyNumberFormat="1" applyFont="1" applyBorder="1" applyAlignment="1">
      <alignment horizontal="right" vertical="center"/>
    </xf>
    <xf numFmtId="44" fontId="8" fillId="0" borderId="5" xfId="0" applyNumberFormat="1" applyFont="1" applyBorder="1" applyAlignment="1">
      <alignment horizontal="right" vertical="center"/>
    </xf>
    <xf numFmtId="0" fontId="8" fillId="0" borderId="18"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right" vertical="center" wrapText="1"/>
    </xf>
    <xf numFmtId="0" fontId="8" fillId="0" borderId="26" xfId="0" applyFont="1" applyBorder="1" applyAlignment="1">
      <alignment horizontal="right" vertical="center" wrapText="1"/>
    </xf>
    <xf numFmtId="0" fontId="3" fillId="0" borderId="0" xfId="0" applyFont="1" applyAlignment="1">
      <alignment wrapText="1"/>
    </xf>
    <xf numFmtId="0" fontId="9" fillId="0" borderId="12" xfId="0" applyFont="1" applyBorder="1" applyAlignment="1">
      <alignment horizontal="center" wrapText="1"/>
    </xf>
    <xf numFmtId="0" fontId="9" fillId="0" borderId="11" xfId="0" applyFont="1" applyBorder="1" applyAlignment="1">
      <alignment horizontal="center" wrapText="1"/>
    </xf>
    <xf numFmtId="0" fontId="9" fillId="0" borderId="0" xfId="0" applyFont="1" applyAlignment="1">
      <alignment horizontal="center" wrapText="1"/>
    </xf>
    <xf numFmtId="0" fontId="24" fillId="5" borderId="12" xfId="0" applyFont="1" applyFill="1" applyBorder="1" applyAlignment="1">
      <alignment horizontal="center" wrapText="1"/>
    </xf>
    <xf numFmtId="0" fontId="1" fillId="0" borderId="0" xfId="0" applyFont="1" applyAlignment="1">
      <alignment wrapText="1"/>
    </xf>
    <xf numFmtId="0" fontId="9" fillId="0" borderId="13" xfId="0" applyFont="1" applyBorder="1" applyAlignment="1">
      <alignment horizontal="center" wrapText="1"/>
    </xf>
    <xf numFmtId="0" fontId="26" fillId="0" borderId="0" xfId="0" applyFont="1" applyAlignment="1">
      <alignment wrapText="1"/>
    </xf>
    <xf numFmtId="0" fontId="12" fillId="0" borderId="0" xfId="0" applyFont="1" applyAlignment="1">
      <alignment wrapText="1"/>
    </xf>
    <xf numFmtId="0" fontId="14" fillId="2" borderId="3" xfId="0" applyFont="1" applyFill="1" applyBorder="1" applyAlignment="1">
      <alignment horizontal="left" vertical="center" wrapText="1"/>
    </xf>
    <xf numFmtId="44" fontId="20" fillId="0" borderId="0" xfId="0" applyNumberFormat="1" applyFont="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21" xfId="0" applyFont="1" applyBorder="1" applyAlignment="1">
      <alignment horizontal="left" vertical="center"/>
    </xf>
    <xf numFmtId="14" fontId="8" fillId="0" borderId="18" xfId="0" applyNumberFormat="1" applyFont="1" applyBorder="1" applyAlignment="1">
      <alignment wrapText="1"/>
    </xf>
    <xf numFmtId="0" fontId="8" fillId="0" borderId="28" xfId="0" applyFont="1" applyBorder="1" applyAlignment="1">
      <alignment wrapText="1"/>
    </xf>
    <xf numFmtId="0" fontId="8" fillId="0" borderId="29" xfId="0" applyFont="1" applyBorder="1" applyAlignment="1">
      <alignment wrapText="1"/>
    </xf>
    <xf numFmtId="0" fontId="8" fillId="0" borderId="5" xfId="0" applyFont="1" applyBorder="1" applyAlignment="1">
      <alignment wrapText="1"/>
    </xf>
    <xf numFmtId="0" fontId="8" fillId="0" borderId="1" xfId="0" applyFont="1" applyBorder="1" applyAlignment="1">
      <alignment wrapText="1"/>
    </xf>
    <xf numFmtId="0" fontId="8" fillId="0" borderId="0" xfId="0" applyFont="1" applyAlignment="1">
      <alignment wrapText="1"/>
    </xf>
    <xf numFmtId="2" fontId="8" fillId="0" borderId="0" xfId="0" applyNumberFormat="1" applyFont="1" applyAlignment="1">
      <alignment horizontal="center" vertical="center"/>
    </xf>
    <xf numFmtId="2" fontId="8" fillId="0" borderId="0" xfId="0" applyNumberFormat="1" applyFont="1" applyAlignment="1">
      <alignment horizontal="center" vertical="center" wrapText="1"/>
    </xf>
    <xf numFmtId="0" fontId="8" fillId="0" borderId="27" xfId="0" applyFont="1" applyBorder="1" applyAlignment="1">
      <alignment horizontal="center" vertical="center"/>
    </xf>
    <xf numFmtId="2" fontId="8" fillId="0" borderId="27" xfId="0" applyNumberFormat="1" applyFont="1" applyBorder="1" applyAlignment="1">
      <alignment horizontal="center" vertical="center" wrapText="1"/>
    </xf>
    <xf numFmtId="10" fontId="8" fillId="0" borderId="29" xfId="2" applyNumberFormat="1" applyFont="1" applyBorder="1" applyAlignment="1">
      <alignment horizontal="right" vertical="center" wrapText="1"/>
    </xf>
    <xf numFmtId="165" fontId="8" fillId="0" borderId="29" xfId="2" applyNumberFormat="1" applyFont="1" applyBorder="1" applyAlignment="1">
      <alignment horizontal="right" vertical="center" wrapText="1"/>
    </xf>
    <xf numFmtId="0" fontId="8" fillId="0" borderId="28" xfId="0" applyFont="1" applyBorder="1" applyAlignment="1">
      <alignment horizontal="left" vertical="center"/>
    </xf>
    <xf numFmtId="0" fontId="8" fillId="0" borderId="29" xfId="0" applyFont="1" applyBorder="1" applyAlignment="1">
      <alignment horizontal="left" vertical="center"/>
    </xf>
    <xf numFmtId="14" fontId="8" fillId="0" borderId="29" xfId="0" applyNumberFormat="1" applyFont="1" applyBorder="1" applyAlignment="1">
      <alignment horizontal="left" vertical="center"/>
    </xf>
    <xf numFmtId="0" fontId="14" fillId="2" borderId="2" xfId="0" applyFont="1" applyFill="1" applyBorder="1" applyAlignment="1">
      <alignment horizontal="left" vertical="top"/>
    </xf>
    <xf numFmtId="0" fontId="14" fillId="2" borderId="3" xfId="0" applyFont="1" applyFill="1" applyBorder="1" applyAlignment="1">
      <alignment horizontal="left" vertical="top"/>
    </xf>
    <xf numFmtId="44" fontId="8" fillId="0" borderId="0" xfId="0" applyNumberFormat="1" applyFont="1" applyAlignment="1">
      <alignment horizontal="left" vertical="center"/>
    </xf>
    <xf numFmtId="44" fontId="8" fillId="0" borderId="0" xfId="0" applyNumberFormat="1" applyFont="1" applyAlignment="1">
      <alignment horizontal="left" vertical="center" wrapText="1"/>
    </xf>
    <xf numFmtId="0" fontId="12" fillId="0" borderId="28" xfId="0" applyFont="1" applyBorder="1" applyAlignment="1">
      <alignment vertical="center" wrapText="1"/>
    </xf>
    <xf numFmtId="0" fontId="8" fillId="9" borderId="30" xfId="0" applyFont="1" applyFill="1" applyBorder="1" applyAlignment="1">
      <alignment horizontal="left" vertical="center"/>
    </xf>
    <xf numFmtId="0" fontId="8" fillId="9" borderId="31" xfId="0" applyFont="1" applyFill="1" applyBorder="1" applyAlignment="1">
      <alignment horizontal="left" vertical="center"/>
    </xf>
    <xf numFmtId="0" fontId="8" fillId="0" borderId="31" xfId="0" applyFont="1" applyBorder="1" applyAlignment="1">
      <alignment horizontal="left" vertical="center"/>
    </xf>
    <xf numFmtId="167" fontId="8" fillId="0" borderId="0" xfId="0" applyNumberFormat="1" applyFont="1"/>
    <xf numFmtId="0" fontId="8" fillId="9" borderId="31" xfId="0" applyFont="1" applyFill="1" applyBorder="1" applyAlignment="1">
      <alignment horizontal="center" vertical="center"/>
    </xf>
    <xf numFmtId="0" fontId="8" fillId="0" borderId="31" xfId="0" applyFont="1" applyBorder="1" applyAlignment="1">
      <alignment horizontal="center" vertical="center"/>
    </xf>
    <xf numFmtId="0" fontId="28" fillId="2" borderId="2" xfId="0" applyFont="1" applyFill="1" applyBorder="1" applyAlignment="1">
      <alignment vertical="center"/>
    </xf>
    <xf numFmtId="0" fontId="28" fillId="2" borderId="3" xfId="0" applyFont="1" applyFill="1" applyBorder="1" applyAlignment="1">
      <alignment horizontal="center" vertical="center" wrapText="1"/>
    </xf>
    <xf numFmtId="0" fontId="28" fillId="2" borderId="3" xfId="0" applyFont="1" applyFill="1" applyBorder="1" applyAlignment="1">
      <alignment vertical="center"/>
    </xf>
    <xf numFmtId="0" fontId="28" fillId="2" borderId="3" xfId="0" applyFont="1" applyFill="1" applyBorder="1" applyAlignment="1">
      <alignment vertical="center" wrapText="1"/>
    </xf>
    <xf numFmtId="0" fontId="28" fillId="2" borderId="4" xfId="0" applyFont="1" applyFill="1" applyBorder="1" applyAlignment="1">
      <alignment horizontal="left" vertical="center" wrapText="1"/>
    </xf>
    <xf numFmtId="0" fontId="0" fillId="0" borderId="29" xfId="0" applyBorder="1" applyAlignment="1">
      <alignment wrapText="1"/>
    </xf>
    <xf numFmtId="0" fontId="0" fillId="0" borderId="29" xfId="0" applyBorder="1" applyAlignment="1">
      <alignment horizontal="left" wrapText="1"/>
    </xf>
    <xf numFmtId="0" fontId="29" fillId="0" borderId="29" xfId="0" applyFont="1" applyBorder="1" applyAlignment="1">
      <alignment wrapText="1"/>
    </xf>
    <xf numFmtId="0" fontId="29" fillId="0" borderId="29" xfId="0" applyFont="1" applyBorder="1" applyAlignment="1">
      <alignment horizontal="left" wrapText="1"/>
    </xf>
    <xf numFmtId="0" fontId="28" fillId="2" borderId="19" xfId="0" applyFont="1" applyFill="1" applyBorder="1" applyAlignment="1">
      <alignment vertical="top" wrapText="1"/>
    </xf>
    <xf numFmtId="0" fontId="28" fillId="2" borderId="3" xfId="0" applyFont="1" applyFill="1" applyBorder="1" applyAlignment="1">
      <alignment vertical="top" wrapText="1"/>
    </xf>
    <xf numFmtId="167" fontId="29" fillId="0" borderId="29" xfId="0" applyNumberFormat="1" applyFont="1" applyBorder="1" applyAlignment="1">
      <alignment horizontal="left" wrapText="1"/>
    </xf>
    <xf numFmtId="167" fontId="29" fillId="0" borderId="29" xfId="0" applyNumberFormat="1" applyFont="1" applyBorder="1" applyAlignment="1">
      <alignment horizontal="left"/>
    </xf>
    <xf numFmtId="44" fontId="8" fillId="0" borderId="29" xfId="1" applyFont="1" applyBorder="1" applyAlignment="1">
      <alignment horizontal="right" vertical="center"/>
    </xf>
    <xf numFmtId="8" fontId="8" fillId="0" borderId="5" xfId="1" applyNumberFormat="1" applyFont="1" applyBorder="1" applyAlignment="1">
      <alignment vertical="center" wrapText="1"/>
    </xf>
    <xf numFmtId="166" fontId="8" fillId="0" borderId="29" xfId="0" applyNumberFormat="1" applyFont="1" applyBorder="1" applyAlignment="1">
      <alignment horizontal="right" vertical="center" wrapText="1"/>
    </xf>
    <xf numFmtId="0" fontId="8" fillId="0" borderId="29" xfId="0" applyFont="1" applyBorder="1" applyAlignment="1">
      <alignment vertical="center" wrapText="1"/>
    </xf>
    <xf numFmtId="164" fontId="14" fillId="2" borderId="3" xfId="0" applyNumberFormat="1" applyFont="1" applyFill="1" applyBorder="1" applyAlignment="1">
      <alignment horizontal="left" vertical="top" wrapText="1"/>
    </xf>
    <xf numFmtId="2" fontId="14" fillId="2" borderId="3" xfId="0" applyNumberFormat="1" applyFont="1" applyFill="1" applyBorder="1" applyAlignment="1">
      <alignment horizontal="left" vertical="top" wrapText="1"/>
    </xf>
    <xf numFmtId="0" fontId="12" fillId="0" borderId="29" xfId="0" applyFont="1" applyBorder="1" applyAlignment="1">
      <alignment vertical="center" wrapText="1"/>
    </xf>
    <xf numFmtId="0" fontId="12" fillId="0" borderId="29" xfId="0" applyFont="1" applyBorder="1" applyAlignment="1">
      <alignment vertical="center"/>
    </xf>
    <xf numFmtId="0" fontId="12" fillId="0" borderId="0" xfId="0" applyFont="1" applyAlignment="1">
      <alignment vertical="center" wrapText="1"/>
    </xf>
    <xf numFmtId="0" fontId="14" fillId="0" borderId="0" xfId="0" applyFont="1" applyAlignment="1">
      <alignment horizontal="left" vertical="top" wrapText="1"/>
    </xf>
    <xf numFmtId="0" fontId="14" fillId="2" borderId="35" xfId="0" applyFont="1" applyFill="1" applyBorder="1" applyAlignment="1">
      <alignment vertical="top" wrapText="1"/>
    </xf>
    <xf numFmtId="0" fontId="14" fillId="2" borderId="35" xfId="0" applyFont="1" applyFill="1" applyBorder="1" applyAlignment="1">
      <alignment vertical="top"/>
    </xf>
    <xf numFmtId="0" fontId="14" fillId="2" borderId="33" xfId="0" applyFont="1" applyFill="1" applyBorder="1" applyAlignment="1">
      <alignment vertical="top" wrapText="1"/>
    </xf>
    <xf numFmtId="0" fontId="16" fillId="2" borderId="32" xfId="0" applyFont="1" applyFill="1" applyBorder="1" applyAlignment="1">
      <alignment horizontal="left" vertical="top"/>
    </xf>
    <xf numFmtId="0" fontId="14" fillId="2" borderId="32" xfId="0" applyFont="1" applyFill="1" applyBorder="1" applyAlignment="1">
      <alignment vertical="top"/>
    </xf>
    <xf numFmtId="0" fontId="14" fillId="2" borderId="32" xfId="0" applyFont="1" applyFill="1" applyBorder="1" applyAlignment="1">
      <alignment vertical="top" wrapText="1"/>
    </xf>
    <xf numFmtId="0" fontId="14" fillId="2" borderId="34" xfId="0" applyFont="1" applyFill="1" applyBorder="1" applyAlignment="1">
      <alignment vertical="top" wrapText="1"/>
    </xf>
    <xf numFmtId="0" fontId="15" fillId="0" borderId="0" xfId="0" applyFont="1" applyAlignment="1">
      <alignment horizontal="center" vertical="center"/>
    </xf>
    <xf numFmtId="0" fontId="12" fillId="0" borderId="28" xfId="0" applyFont="1" applyBorder="1" applyAlignment="1">
      <alignment vertical="center"/>
    </xf>
    <xf numFmtId="0" fontId="8" fillId="0" borderId="29" xfId="0" applyFont="1" applyBorder="1" applyAlignment="1">
      <alignment vertical="center"/>
    </xf>
    <xf numFmtId="0" fontId="8" fillId="0" borderId="28" xfId="0" applyFont="1" applyBorder="1" applyAlignment="1">
      <alignment vertical="center"/>
    </xf>
    <xf numFmtId="0" fontId="15" fillId="10" borderId="0" xfId="0" applyFont="1" applyFill="1" applyAlignment="1">
      <alignment horizontal="center" vertical="center"/>
    </xf>
    <xf numFmtId="0" fontId="15" fillId="10" borderId="0" xfId="0" applyFont="1" applyFill="1" applyAlignment="1">
      <alignment horizontal="center" vertical="center" wrapText="1"/>
    </xf>
    <xf numFmtId="0" fontId="26" fillId="0" borderId="0" xfId="0" applyFont="1" applyAlignment="1">
      <alignment horizontal="left"/>
    </xf>
    <xf numFmtId="0" fontId="8" fillId="0" borderId="28" xfId="0" applyFont="1" applyBorder="1" applyAlignment="1">
      <alignment horizontal="left"/>
    </xf>
    <xf numFmtId="0" fontId="0" fillId="0" borderId="29" xfId="0" applyBorder="1"/>
    <xf numFmtId="0" fontId="29" fillId="0" borderId="0" xfId="0" applyFont="1" applyAlignment="1">
      <alignment horizontal="left" wrapText="1"/>
    </xf>
    <xf numFmtId="0" fontId="31" fillId="10" borderId="29" xfId="0" applyFont="1" applyFill="1" applyBorder="1" applyAlignment="1">
      <alignment horizontal="left" vertical="center"/>
    </xf>
    <xf numFmtId="44" fontId="31" fillId="10" borderId="5" xfId="1" applyFont="1" applyFill="1" applyBorder="1" applyAlignment="1">
      <alignment horizontal="right" vertical="center"/>
    </xf>
    <xf numFmtId="8" fontId="8" fillId="0" borderId="5" xfId="1" applyNumberFormat="1" applyFont="1" applyBorder="1" applyAlignment="1">
      <alignment horizontal="right" vertical="center" wrapText="1"/>
    </xf>
    <xf numFmtId="0" fontId="8" fillId="9" borderId="31" xfId="0" applyFont="1" applyFill="1" applyBorder="1" applyAlignment="1">
      <alignment horizontal="left" vertical="center" wrapText="1"/>
    </xf>
    <xf numFmtId="0" fontId="8" fillId="0" borderId="29" xfId="0" applyFont="1" applyBorder="1" applyAlignment="1">
      <alignment horizontal="left" wrapText="1"/>
    </xf>
    <xf numFmtId="0" fontId="8" fillId="0" borderId="37" xfId="0" applyFont="1" applyBorder="1" applyAlignment="1">
      <alignment vertical="center" wrapText="1"/>
    </xf>
    <xf numFmtId="0" fontId="15" fillId="0" borderId="29" xfId="0" applyFont="1" applyBorder="1" applyAlignment="1">
      <alignment vertical="center" wrapText="1"/>
    </xf>
    <xf numFmtId="164" fontId="15" fillId="0" borderId="29" xfId="0" applyNumberFormat="1" applyFont="1" applyBorder="1" applyAlignment="1">
      <alignment vertical="center" wrapText="1"/>
    </xf>
    <xf numFmtId="0" fontId="12" fillId="0" borderId="29" xfId="0" applyFont="1" applyBorder="1" applyAlignment="1">
      <alignment wrapText="1"/>
    </xf>
    <xf numFmtId="0" fontId="0" fillId="0" borderId="29" xfId="0" applyBorder="1" applyAlignment="1">
      <alignment vertical="center"/>
    </xf>
    <xf numFmtId="1" fontId="8" fillId="0" borderId="0" xfId="0" applyNumberFormat="1" applyFont="1" applyAlignment="1">
      <alignment horizontal="left" vertical="center"/>
    </xf>
    <xf numFmtId="44" fontId="8" fillId="0" borderId="5" xfId="1" applyFont="1" applyBorder="1" applyAlignment="1">
      <alignment horizontal="right" vertical="center" wrapText="1"/>
    </xf>
    <xf numFmtId="0" fontId="14" fillId="2" borderId="36" xfId="0" applyFont="1" applyFill="1" applyBorder="1" applyAlignment="1">
      <alignment horizontal="center" vertical="top"/>
    </xf>
    <xf numFmtId="0" fontId="0" fillId="0" borderId="7" xfId="0" applyBorder="1"/>
    <xf numFmtId="14" fontId="6" fillId="0" borderId="14" xfId="0" applyNumberFormat="1" applyFont="1" applyFill="1" applyBorder="1" applyAlignment="1">
      <alignment horizontal="center" wrapText="1"/>
    </xf>
    <xf numFmtId="14" fontId="12" fillId="0" borderId="2" xfId="0" applyNumberFormat="1" applyFont="1" applyFill="1" applyBorder="1" applyAlignment="1">
      <alignment horizontal="left" vertical="top"/>
    </xf>
  </cellXfs>
  <cellStyles count="6">
    <cellStyle name="Currency" xfId="1" builtinId="4"/>
    <cellStyle name="Hyperlink" xfId="3" builtinId="8"/>
    <cellStyle name="Normal" xfId="0" builtinId="0"/>
    <cellStyle name="Normal 2" xfId="5" xr:uid="{00000000-0005-0000-0000-000005000000}"/>
    <cellStyle name="Normal 2 2" xfId="4" xr:uid="{00000000-0005-0000-0000-000004000000}"/>
    <cellStyle name="Percent" xfId="2" builtinId="5"/>
  </cellStyles>
  <dxfs count="551">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alignment horizontal="general"/>
    </dxf>
    <dxf>
      <alignment horizontal="general"/>
    </dxf>
    <dxf>
      <font>
        <sz val="12"/>
        <name val="Segoe UI"/>
        <family val="2"/>
        <scheme val="none"/>
      </font>
      <numFmt numFmtId="167" formatCode="0.0000"/>
      <alignment horizontal="left"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z val="12"/>
        <name val="Segoe UI"/>
        <family val="2"/>
        <scheme val="none"/>
      </font>
      <numFmt numFmtId="167" formatCode="0.0000"/>
      <alignment horizontal="left"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z val="12"/>
        <name val="Segoe UI"/>
        <family val="2"/>
        <scheme val="none"/>
      </font>
      <numFmt numFmtId="167" formatCode="0.0000"/>
      <alignment horizontal="left"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z val="12"/>
        <name val="Segoe UI"/>
        <family val="2"/>
        <scheme val="none"/>
      </font>
      <alignment horizontal="left"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z val="12"/>
        <name val="Segoe UI"/>
        <family val="2"/>
        <scheme val="none"/>
      </font>
      <alignment horizontal="left"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z val="12"/>
        <name val="Segoe UI"/>
        <family val="2"/>
        <scheme val="none"/>
      </font>
      <alignment horizontal="left"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z val="12"/>
        <name val="Segoe UI"/>
        <family val="2"/>
        <scheme val="none"/>
      </font>
      <alignment horizontal="left"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z val="12"/>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color rgb="FFFF0000"/>
      </font>
      <numFmt numFmtId="0" formatCode="General"/>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00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name val="Segoe UI"/>
        <family val="2"/>
        <scheme val="none"/>
      </font>
      <alignment vertical="cent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right style="thin">
          <color auto="1"/>
        </right>
        <top style="thin">
          <color auto="1"/>
        </top>
        <bottom style="thin">
          <color auto="1"/>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auto="1"/>
        </left>
        <right style="thin">
          <color auto="1"/>
        </right>
        <top style="thin">
          <color auto="1"/>
        </top>
        <bottom style="thin">
          <color auto="1"/>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numFmt numFmtId="0" formatCode="General"/>
      <fill>
        <patternFill>
          <fgColor indexed="64"/>
          <bgColor indexed="65"/>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alignment horizontal="general" vertical="center" wrapText="1"/>
      <border outline="0">
        <left/>
        <right style="thin">
          <color auto="1"/>
        </right>
        <top style="thin">
          <color auto="1"/>
        </top>
        <bottom style="thin">
          <color auto="1"/>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right style="thin">
          <color auto="1"/>
        </right>
        <top style="thin">
          <color auto="1"/>
        </top>
        <bottom style="thin">
          <color auto="1"/>
        </bottom>
      </border>
    </dxf>
    <dxf>
      <border>
        <top style="thin">
          <color auto="1"/>
        </top>
      </border>
    </dxf>
    <dxf>
      <border>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alignment vertical="center"/>
    </dxf>
    <dxf>
      <border>
        <bottom style="thin">
          <color auto="1"/>
        </bottom>
      </border>
    </dxf>
    <dxf>
      <font>
        <b/>
        <strike val="0"/>
        <condense val="0"/>
        <extend val="0"/>
        <outline val="0"/>
        <shadow val="0"/>
        <vertAlign val="baseline"/>
        <sz val="12"/>
        <color rgb="FFFFFFFF"/>
        <name val="Segoe UI"/>
      </font>
      <fill>
        <patternFill patternType="solid">
          <fgColor indexed="64"/>
          <bgColor rgb="FF2399BB"/>
        </patternFill>
      </fill>
      <alignment horizontal="general" vertical="top" wrapText="1"/>
      <border outline="0">
        <left style="thin">
          <color auto="1"/>
        </left>
        <right style="thin">
          <color auto="1"/>
        </right>
        <top/>
        <bottom/>
      </border>
    </dxf>
    <dxf>
      <font>
        <strike val="0"/>
        <condense val="0"/>
        <extend val="0"/>
        <outline val="0"/>
        <shadow val="0"/>
        <u val="none"/>
        <vertAlign val="baseline"/>
        <sz val="12"/>
        <color theme="1"/>
        <name val="Segoe UI"/>
        <family val="2"/>
        <scheme val="none"/>
      </font>
      <numFmt numFmtId="0" formatCode="General"/>
      <fill>
        <patternFill>
          <fgColor indexed="64"/>
          <bgColor auto="1"/>
        </patternFill>
      </fill>
      <alignment horizontal="general" vertical="center" wrapText="1"/>
      <border outline="0">
        <left style="thin">
          <color indexed="64"/>
        </left>
        <right style="thin">
          <color auto="1"/>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fgColor indexed="64"/>
          <bgColor auto="1"/>
        </patternFill>
      </fill>
      <alignment horizontal="general" vertical="center"/>
      <border outline="0">
        <left/>
        <right style="thin">
          <color auto="1"/>
        </right>
        <top style="thin">
          <color auto="1"/>
        </top>
        <bottom style="thin">
          <color auto="1"/>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right style="thin">
          <color auto="1"/>
        </right>
        <top style="thin">
          <color auto="1"/>
        </top>
        <bottom style="thin">
          <color auto="1"/>
        </bottom>
      </border>
    </dxf>
    <dxf>
      <font>
        <strike val="0"/>
        <condense val="0"/>
        <extend val="0"/>
        <outline val="0"/>
        <shadow val="0"/>
        <u val="none"/>
        <vertAlign val="baseline"/>
        <sz val="12"/>
        <color auto="1"/>
        <name val="Segoe UI"/>
        <family val="2"/>
        <scheme val="none"/>
      </font>
      <fill>
        <patternFill>
          <fgColor indexed="64"/>
          <bgColor auto="1"/>
        </patternFill>
      </fill>
      <alignment horizontal="general" vertical="center"/>
      <border outline="0">
        <left/>
        <right style="thin">
          <color auto="1"/>
        </right>
        <top style="thin">
          <color auto="1"/>
        </top>
        <bottom style="thin">
          <color auto="1"/>
        </bottom>
      </border>
    </dxf>
    <dxf>
      <border>
        <top style="thin">
          <color auto="1"/>
        </top>
      </border>
    </dxf>
    <dxf>
      <border>
        <left style="medium">
          <color indexed="64"/>
        </left>
        <right style="medium">
          <color indexed="64"/>
        </right>
        <top style="medium">
          <color indexed="64"/>
        </top>
        <bottom style="medium">
          <color indexed="64"/>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general" vertical="center"/>
    </dxf>
    <dxf>
      <border outline="0">
        <bottom style="thin">
          <color auto="1"/>
        </bottom>
      </border>
    </dxf>
    <dxf>
      <font>
        <b/>
        <strike val="0"/>
        <condense val="0"/>
        <extend val="0"/>
        <outline val="0"/>
        <shadow val="0"/>
        <vertAlign val="baseline"/>
        <sz val="12"/>
        <color rgb="FFFFFFFF"/>
        <name val="Segoe UI"/>
        <family val="2"/>
      </font>
      <fill>
        <patternFill patternType="solid">
          <fgColor indexed="64"/>
          <bgColor rgb="FF2399BB"/>
        </patternFill>
      </fill>
      <alignment horizontal="left" vertical="top" wrapText="1"/>
      <border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numFmt numFmtId="0" formatCode="General"/>
      <alignment textRotation="0" wrapText="0" indent="0" justifyLastLine="0" shrinkToFit="0" readingOrder="0"/>
    </dxf>
    <dxf>
      <font>
        <sz val="12"/>
        <name val="Segoe UI"/>
        <family val="2"/>
        <scheme val="none"/>
      </font>
      <numFmt numFmtId="0" formatCode="General"/>
      <alignment textRotation="0" wrapText="0" indent="0" justifyLastLine="0" shrinkToFit="0" readingOrder="0"/>
    </dxf>
    <dxf>
      <numFmt numFmtId="0" formatCode="General"/>
      <alignment textRotation="0" wrapText="0" indent="0" justifyLastLine="0" shrinkToFit="0" readingOrder="0"/>
      <border>
        <left style="thin">
          <color auto="1"/>
        </left>
      </border>
    </dxf>
    <dxf>
      <font>
        <sz val="12"/>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theme="1"/>
        </left>
        <right style="thin">
          <color theme="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theme="1"/>
        </left>
        <right style="thin">
          <color theme="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left style="thin">
          <color theme="1"/>
        </left>
        <right style="thin">
          <color auto="1"/>
        </right>
        <top style="thin">
          <color auto="1"/>
        </top>
        <bottom style="thin">
          <color auto="1"/>
        </bottom>
        <vertical/>
        <horizontal/>
      </border>
    </dxf>
    <dxf>
      <alignment textRotation="0" wrapText="0" indent="0" justifyLastLine="0" shrinkToFit="0" readingOrder="0"/>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theme="1"/>
        </left>
        <right style="thin">
          <color auto="1"/>
        </right>
        <top style="thin">
          <color auto="1"/>
        </top>
        <bottom style="thin">
          <color auto="1"/>
        </bottom>
        <vertical/>
        <horizontal/>
      </border>
    </dxf>
    <dxf>
      <font>
        <b/>
        <i val="0"/>
        <strike val="0"/>
        <condense val="0"/>
        <extend val="0"/>
        <outline val="0"/>
        <shadow val="0"/>
        <u val="none"/>
        <vertAlign val="baseline"/>
        <sz val="12"/>
        <color auto="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rgb="FF00000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border diagonalUp="0" diagonalDown="0" outline="0">
        <left style="thin">
          <color rgb="FF00000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solid">
          <fgColor theme="0" tint="-0.14999847407452621"/>
          <bgColor theme="0" tint="-0.14999847407452621"/>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right" vertical="center"/>
      <border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right style="thin">
          <color auto="1"/>
        </right>
        <top style="thin">
          <color auto="1"/>
        </top>
        <bottom/>
      </border>
    </dxf>
    <dxf>
      <font>
        <strike val="0"/>
        <condense val="0"/>
        <extend val="0"/>
        <outline val="0"/>
        <shadow val="0"/>
        <u val="none"/>
        <vertAlign val="baseline"/>
        <sz val="12"/>
        <color theme="1"/>
        <name val="Segoe UI"/>
        <scheme val="none"/>
      </font>
      <fill>
        <patternFill>
          <fgColor indexed="64"/>
          <bgColor auto="1"/>
        </patternFill>
      </fill>
      <alignment horizontal="left" vertical="center"/>
      <border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right style="thin">
          <color auto="1"/>
        </right>
        <top style="thin">
          <color auto="1"/>
        </top>
        <bottom/>
      </border>
    </dxf>
    <dxf>
      <font>
        <strike val="0"/>
        <condense val="0"/>
        <extend val="0"/>
        <outline val="0"/>
        <shadow val="0"/>
        <u val="none"/>
        <vertAlign val="baseline"/>
        <sz val="12"/>
        <color theme="1"/>
        <name val="Segoe UI"/>
        <scheme val="none"/>
      </font>
      <fill>
        <patternFill>
          <fgColor indexed="64"/>
          <bgColor auto="1"/>
        </patternFill>
      </fill>
      <alignment horizontal="left" vertical="center"/>
      <border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right style="thin">
          <color auto="1"/>
        </right>
        <top style="thin">
          <color auto="1"/>
        </top>
        <bottom/>
      </border>
    </dxf>
    <dxf>
      <font>
        <strike val="0"/>
        <outline val="0"/>
        <shadow val="0"/>
        <u val="none"/>
        <vertAlign val="baseline"/>
        <sz val="12"/>
        <color theme="1"/>
        <name val="Segoe UI"/>
        <scheme val="none"/>
      </font>
      <fill>
        <patternFill>
          <fgColor indexed="64"/>
          <bgColor auto="1"/>
        </patternFill>
      </fill>
      <alignment horizontal="left" vertical="center"/>
      <border outline="0">
        <left/>
        <right style="thin">
          <color auto="1"/>
        </right>
        <top style="thin">
          <color auto="1"/>
        </top>
        <bottom style="thin">
          <color auto="1"/>
        </bottom>
      </border>
    </dxf>
    <dxf>
      <font>
        <strike val="0"/>
        <outline val="0"/>
        <shadow val="0"/>
        <vertAlign val="baseline"/>
        <sz val="12"/>
        <name val="Segoe UI"/>
      </font>
      <alignment horizontal="left" vertical="center"/>
      <border outline="0">
        <left style="thin">
          <color auto="1"/>
        </left>
        <right style="thin">
          <color auto="1"/>
        </right>
        <top/>
        <bottom/>
      </border>
    </dxf>
    <dxf>
      <border>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fgColor indexed="64"/>
          <bgColor auto="1"/>
        </patternFill>
      </fill>
      <alignment horizontal="left" vertical="center"/>
    </dxf>
    <dxf>
      <border>
        <bottom style="thin">
          <color auto="1"/>
        </bottom>
      </border>
    </dxf>
    <dxf>
      <font>
        <b/>
        <strike val="0"/>
        <condense val="0"/>
        <extend val="0"/>
        <outline val="0"/>
        <shadow val="0"/>
        <vertAlign val="baseline"/>
        <sz val="12"/>
        <color rgb="FFFFFFFF"/>
        <name val="Segoe UI"/>
      </font>
      <fill>
        <patternFill patternType="solid">
          <fgColor indexed="64"/>
          <bgColor rgb="FF2399BB"/>
        </patternFill>
      </fill>
      <alignment horizontal="left" vertical="center"/>
      <border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vertAlign val="baseline"/>
        <sz val="12"/>
        <color theme="1"/>
        <name val="Segoe UI"/>
        <family val="2"/>
      </font>
      <numFmt numFmtId="165" formatCode="0.00000"/>
      <fill>
        <patternFill>
          <fgColor indexed="64"/>
          <bgColor auto="1"/>
        </patternFill>
      </fill>
      <alignment horizontal="right" vertical="center" wrapText="1"/>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general" vertical="center" wrapText="1"/>
      <border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14" formatCode="0.00%"/>
      <fill>
        <patternFill>
          <fgColor indexed="64"/>
          <bgColor auto="1"/>
        </patternFill>
      </fill>
      <alignment horizontal="right" vertical="center" wrapText="1"/>
      <border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vertAlign val="baseline"/>
        <sz val="12"/>
        <color theme="1"/>
        <name val="Segoe UI"/>
        <family val="2"/>
      </font>
      <numFmt numFmtId="34" formatCode="_(&quot;$&quot;* #,##0.00_);_(&quot;$&quot;* \(#,##0.00\);_(&quot;$&quot;* &quot;-&quot;??_);_(@_)"/>
      <fill>
        <patternFill>
          <fgColor indexed="64"/>
          <bgColor auto="1"/>
        </patternFill>
      </fill>
      <alignment horizontal="right" vertical="center"/>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left" vertical="center" wrapText="1"/>
      <border>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outline="0">
        <left style="thin">
          <color auto="1"/>
        </left>
        <right style="thin">
          <color indexed="64"/>
        </right>
        <top style="thin">
          <color auto="1"/>
        </top>
        <bottom style="thin">
          <color auto="1"/>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left" vertical="center" wrapText="1"/>
      <border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left" vertical="center" wrapText="1"/>
      <border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outline="0">
        <left/>
        <right style="thin">
          <color auto="1"/>
        </right>
        <top style="thin">
          <color auto="1"/>
        </top>
        <bottom style="thin">
          <color auto="1"/>
        </bottom>
      </border>
      <protection locked="1" hidden="0"/>
    </dxf>
    <dxf>
      <border>
        <top style="thin">
          <color auto="1"/>
        </top>
      </border>
    </dxf>
    <dxf>
      <font>
        <strike val="0"/>
        <outline val="0"/>
        <shadow val="0"/>
        <vertAlign val="baseline"/>
        <sz val="12"/>
        <name val="Segoe UI"/>
        <family val="2"/>
      </font>
      <alignment horizontal="left" vertical="center"/>
      <border outline="0">
        <left style="thin">
          <color auto="1"/>
        </left>
        <right style="thin">
          <color auto="1"/>
        </right>
        <top/>
        <bottom/>
      </border>
    </dxf>
    <dxf>
      <border>
        <left style="medium">
          <color rgb="FF000000"/>
        </left>
        <right style="medium">
          <color rgb="FF000000"/>
        </right>
        <top style="medium">
          <color rgb="FF000000"/>
        </top>
        <bottom style="medium">
          <color rgb="FF000000"/>
        </bottom>
      </border>
    </dxf>
    <dxf>
      <font>
        <strike val="0"/>
        <condense val="0"/>
        <extend val="0"/>
        <outline val="0"/>
        <shadow val="0"/>
        <vertAlign val="baseline"/>
        <sz val="12"/>
        <color theme="1"/>
        <name val="Segoe UI"/>
        <family val="2"/>
      </font>
      <fill>
        <patternFill>
          <fgColor indexed="64"/>
          <bgColor auto="1"/>
        </patternFill>
      </fill>
      <alignment horizontal="left" vertical="center"/>
    </dxf>
    <dxf>
      <border>
        <bottom style="thin">
          <color auto="1"/>
        </bottom>
      </border>
    </dxf>
    <dxf>
      <font>
        <b/>
        <strike val="0"/>
        <condense val="0"/>
        <extend val="0"/>
        <outline val="0"/>
        <shadow val="0"/>
        <vertAlign val="baseline"/>
        <sz val="12"/>
        <color rgb="FFFFFFFF"/>
        <name val="Segoe UI"/>
        <family val="2"/>
      </font>
      <fill>
        <patternFill patternType="solid">
          <fgColor indexed="64"/>
          <bgColor rgb="FF2399BB"/>
        </patternFill>
      </fill>
      <alignment horizontal="left" vertical="top" wrapText="1"/>
      <border outline="0">
        <left style="thin">
          <color auto="1"/>
        </left>
        <right style="thin">
          <color auto="1"/>
        </right>
        <top/>
        <bottom/>
      </border>
    </dxf>
    <dxf>
      <font>
        <strike val="0"/>
        <condense val="0"/>
        <extend val="0"/>
        <outline val="0"/>
        <shadow val="0"/>
        <vertAlign val="baseline"/>
        <sz val="12"/>
        <color theme="1"/>
        <name val="Segoe UI"/>
        <family val="2"/>
      </font>
      <alignment horizontal="left" vertical="center" wrapText="1"/>
      <border>
        <left style="thin">
          <color auto="1"/>
        </left>
        <right style="thin">
          <color auto="1"/>
        </right>
        <top/>
        <bottom/>
      </border>
    </dxf>
    <dxf>
      <font>
        <strike val="0"/>
        <condense val="0"/>
        <extend val="0"/>
        <outline val="0"/>
        <shadow val="0"/>
        <u val="none"/>
        <vertAlign val="baseline"/>
        <sz val="12"/>
        <color rgb="FF000000"/>
        <name val="Segoe UI"/>
        <family val="2"/>
        <scheme val="none"/>
      </font>
      <numFmt numFmtId="34" formatCode="_(&quot;$&quot;* #,##0.00_);_(&quot;$&quot;* \(#,##0.00\);_(&quot;$&quot;* &quot;-&quot;??_);_(@_)"/>
      <fill>
        <patternFill>
          <fgColor indexed="64"/>
          <bgColor auto="1"/>
        </patternFill>
      </fill>
      <alignment horizontal="left" vertical="center" wrapText="1"/>
    </dxf>
    <dxf>
      <font>
        <strike val="0"/>
        <condense val="0"/>
        <extend val="0"/>
        <outline val="0"/>
        <shadow val="0"/>
        <vertAlign val="baseline"/>
        <sz val="12"/>
        <color theme="1"/>
        <name val="Segoe UI"/>
        <family val="2"/>
      </font>
      <alignment horizontal="left" vertical="center" wrapText="1"/>
      <border>
        <left style="thin">
          <color auto="1"/>
        </left>
        <right style="thin">
          <color auto="1"/>
        </right>
        <top/>
        <bottom/>
      </border>
    </dxf>
    <dxf>
      <font>
        <strike val="0"/>
        <condense val="0"/>
        <extend val="0"/>
        <outline val="0"/>
        <shadow val="0"/>
        <u val="none"/>
        <vertAlign val="baseline"/>
        <sz val="12"/>
        <color rgb="FF000000"/>
        <name val="Segoe UI"/>
        <family val="2"/>
        <scheme val="none"/>
      </font>
      <numFmt numFmtId="0" formatCode="General"/>
      <fill>
        <patternFill>
          <fgColor indexed="64"/>
          <bgColor auto="1"/>
        </patternFill>
      </fill>
      <alignment horizontal="left" vertical="center"/>
    </dxf>
    <dxf>
      <font>
        <strike val="0"/>
        <condense val="0"/>
        <extend val="0"/>
        <outline val="0"/>
        <shadow val="0"/>
        <vertAlign val="baseline"/>
        <sz val="12"/>
        <color theme="1"/>
        <name val="Segoe UI"/>
        <family val="2"/>
      </font>
      <alignment horizontal="left" vertical="center" wrapText="1"/>
      <border>
        <left style="thin">
          <color auto="1"/>
        </left>
        <right style="thin">
          <color auto="1"/>
        </right>
        <top/>
        <bottom/>
      </border>
    </dxf>
    <dxf>
      <font>
        <strike val="0"/>
        <condense val="0"/>
        <extend val="0"/>
        <outline val="0"/>
        <shadow val="0"/>
        <u val="none"/>
        <vertAlign val="baseline"/>
        <sz val="12"/>
        <color rgb="FF000000"/>
        <name val="Segoe UI"/>
        <family val="2"/>
        <scheme val="none"/>
      </font>
      <numFmt numFmtId="19" formatCode="m/d/yyyy"/>
      <fill>
        <patternFill>
          <fgColor indexed="64"/>
          <bgColor auto="1"/>
        </patternFill>
      </fill>
      <alignment horizontal="left" vertical="cent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rgb="FF000000"/>
        <name val="Segoe UI"/>
        <family val="2"/>
        <scheme val="none"/>
      </font>
      <numFmt numFmtId="0" formatCode="General"/>
      <fill>
        <patternFill>
          <fgColor indexed="64"/>
          <bgColor auto="1"/>
        </patternFill>
      </fill>
      <alignment horizontal="left" vertical="center" textRotation="0" wrapText="0" indent="0" justifyLastLine="0" shrinkToFit="0" readingOrder="0"/>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wrapText="1"/>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numFmt numFmtId="0" formatCode="General"/>
      <fill>
        <patternFill>
          <fgColor indexed="64"/>
          <bgColor auto="1"/>
        </patternFill>
      </fill>
      <alignment horizontal="left" vertical="center" wrapText="1"/>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numFmt numFmtId="0" formatCode="General"/>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protection locked="1" hidden="0"/>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numFmt numFmtId="0" formatCode="General"/>
      <fill>
        <patternFill>
          <fgColor indexed="64"/>
          <bgColor auto="1"/>
        </patternFill>
      </fill>
      <alignment horizontal="left" vertical="center"/>
      <border outline="0">
        <left style="thin">
          <color indexed="64"/>
        </left>
        <right style="thin">
          <color indexed="64"/>
        </right>
        <top style="thin">
          <color indexed="64"/>
        </top>
        <bottom style="thin">
          <color indexed="64"/>
        </bottom>
      </border>
      <protection locked="1" hidden="0"/>
    </dxf>
    <dxf>
      <font>
        <strike val="0"/>
        <condense val="0"/>
        <extend val="0"/>
        <outline val="0"/>
        <shadow val="0"/>
        <vertAlign val="baseline"/>
        <sz val="12"/>
        <color theme="1"/>
        <name val="Segoe UI"/>
        <family val="2"/>
      </font>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numFmt numFmtId="0" formatCode="General"/>
      <fill>
        <patternFill>
          <fgColor indexed="64"/>
          <bgColor auto="1"/>
        </patternFill>
      </fill>
      <alignment horizontal="left" vertical="center"/>
      <border outline="0">
        <left style="thin">
          <color indexed="64"/>
        </left>
        <right style="thin">
          <color indexed="64"/>
        </right>
        <top style="thin">
          <color indexed="64"/>
        </top>
        <bottom style="thin">
          <color indexed="64"/>
        </bottom>
      </border>
      <protection locked="1" hidden="0"/>
    </dxf>
    <dxf>
      <font>
        <strike val="0"/>
        <condense val="0"/>
        <extend val="0"/>
        <outline val="0"/>
        <shadow val="0"/>
        <vertAlign val="baseline"/>
        <sz val="12"/>
        <color theme="1"/>
        <name val="Segoe UI"/>
        <family val="2"/>
      </font>
      <alignment horizontal="left" vertical="center" wrapText="1"/>
      <border outline="0">
        <left/>
        <right style="thin">
          <color auto="1"/>
        </right>
        <top style="thin">
          <color auto="1"/>
        </top>
        <bottom style="thin">
          <color auto="1"/>
        </bottom>
      </border>
    </dxf>
    <dxf>
      <font>
        <strike val="0"/>
        <condense val="0"/>
        <extend val="0"/>
        <outline val="0"/>
        <shadow val="0"/>
        <u val="none"/>
        <vertAlign val="baseline"/>
        <sz val="12"/>
        <color theme="1"/>
        <name val="Segoe UI"/>
        <family val="2"/>
        <scheme val="none"/>
      </font>
      <fill>
        <patternFill>
          <fgColor indexed="64"/>
          <bgColor auto="1"/>
        </patternFill>
      </fill>
      <alignment horizontal="left" vertical="center"/>
      <border outline="0">
        <left/>
        <right style="thin">
          <color auto="1"/>
        </right>
        <top style="thin">
          <color auto="1"/>
        </top>
        <bottom style="thin">
          <color auto="1"/>
        </bottom>
      </border>
      <protection locked="1" hidden="0"/>
    </dxf>
    <dxf>
      <border>
        <top style="thin">
          <color auto="1"/>
        </top>
      </border>
    </dxf>
    <dxf>
      <font>
        <strike val="0"/>
        <outline val="0"/>
        <shadow val="0"/>
        <vertAlign val="baseline"/>
        <sz val="12"/>
        <name val="Segoe UI"/>
        <family val="2"/>
      </font>
      <alignment horizontal="left" vertical="center"/>
      <border outline="0">
        <left style="thin">
          <color auto="1"/>
        </left>
        <right style="thin">
          <color auto="1"/>
        </right>
        <top/>
        <bottom/>
      </border>
    </dxf>
    <dxf>
      <border>
        <left style="medium">
          <color rgb="FF000000"/>
        </left>
        <right style="medium">
          <color rgb="FF000000"/>
        </right>
        <top style="medium">
          <color rgb="FF000000"/>
        </top>
        <bottom style="medium">
          <color rgb="FF000000"/>
        </bottom>
      </border>
    </dxf>
    <dxf>
      <font>
        <strike val="0"/>
        <condense val="0"/>
        <extend val="0"/>
        <outline val="0"/>
        <shadow val="0"/>
        <u val="none"/>
        <vertAlign val="baseline"/>
        <sz val="12"/>
        <color rgb="FF000000"/>
        <name val="Segoe UI"/>
        <family val="2"/>
        <scheme val="none"/>
      </font>
      <fill>
        <patternFill>
          <fgColor indexed="64"/>
          <bgColor auto="1"/>
        </patternFill>
      </fill>
      <alignment horizontal="left" vertical="center"/>
    </dxf>
    <dxf>
      <border>
        <bottom style="thin">
          <color auto="1"/>
        </bottom>
      </border>
    </dxf>
    <dxf>
      <font>
        <b/>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border outline="0">
        <left style="thin">
          <color auto="1"/>
        </left>
        <right style="thin">
          <color auto="1"/>
        </right>
        <top/>
        <bottom/>
      </border>
    </dxf>
    <dxf>
      <font>
        <strike val="0"/>
        <outline val="0"/>
        <shadow val="0"/>
        <u val="none"/>
        <vertAlign val="baseline"/>
        <sz val="12"/>
        <color theme="1"/>
        <name val="Segoe UI"/>
        <family val="2"/>
      </font>
      <fill>
        <patternFill patternType="none">
          <fgColor indexed="64"/>
          <bgColor auto="1"/>
        </patternFill>
      </fill>
      <alignment horizontal="general" vertical="bottom" textRotation="0" wrapText="1" indent="0" justifyLastLine="0" shrinkToFit="0" readingOrder="0"/>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bottom" textRotation="0" wrapText="1" indent="0" justifyLastLine="0" shrinkToFit="0" readingOrder="0"/>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bottom" textRotation="0" wrapText="1" indent="0" justifyLastLine="0" shrinkToFit="0" readingOrder="0"/>
      <border outline="0">
        <left style="thin">
          <color indexed="64"/>
        </left>
        <right style="thin">
          <color indexed="64"/>
        </right>
        <top style="thin">
          <color indexed="64"/>
        </top>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outline val="0"/>
        <shadow val="0"/>
        <u val="none"/>
        <vertAlign val="baseline"/>
        <sz val="12"/>
        <color theme="1"/>
        <name val="Segoe UI"/>
        <family val="2"/>
      </font>
      <fill>
        <patternFill patternType="none">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vertAlign val="baseline"/>
        <sz val="12"/>
        <color theme="1"/>
        <name val="Segoe UI"/>
        <family val="2"/>
      </font>
      <fill>
        <patternFill patternType="none">
          <fgColor indexed="64"/>
          <bgColor auto="1"/>
        </patternFill>
      </fill>
      <alignment horizontal="general" vertical="center" wrapText="1"/>
      <border outline="0">
        <left style="medium">
          <color indexed="64"/>
        </left>
        <right/>
        <top style="thin">
          <color auto="1"/>
        </top>
        <bottom style="thin">
          <color auto="1"/>
        </bottom>
      </border>
    </dxf>
    <dxf>
      <border>
        <top style="thin">
          <color auto="1"/>
        </top>
      </border>
    </dxf>
    <dxf>
      <alignment horizontal="left"/>
    </dxf>
    <dxf>
      <border>
        <left style="medium">
          <color indexed="64"/>
        </left>
        <right style="medium">
          <color indexed="64"/>
        </right>
        <top style="medium">
          <color indexed="64"/>
        </top>
        <bottom style="medium">
          <color indexed="64"/>
        </bottom>
      </border>
    </dxf>
    <dxf>
      <font>
        <strike val="0"/>
        <condense val="0"/>
        <extend val="0"/>
        <outline val="0"/>
        <shadow val="0"/>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indexed="64"/>
        </bottom>
      </border>
    </dxf>
    <dxf>
      <font>
        <strike val="0"/>
        <outline val="0"/>
        <shadow val="0"/>
        <vertAlign val="baseline"/>
        <sz val="12"/>
        <name val="Segoe UI"/>
        <family val="2"/>
      </font>
      <alignment horizontal="left" vertical="top" wrapText="1"/>
      <border diagonalUp="0" diagonalDown="0">
        <left style="thin">
          <color auto="1"/>
        </left>
        <right style="thin">
          <color auto="1"/>
        </right>
        <top/>
        <bottom/>
        <vertical style="thin">
          <color auto="1"/>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strike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1" indent="0" justifyLastLine="0" shrinkToFit="0" readingOrder="0"/>
      <border diagonalUp="0" diagonalDown="0">
        <left/>
        <right style="thin">
          <color theme="1"/>
        </right>
        <top style="thin">
          <color theme="1"/>
        </top>
        <bottom style="thin">
          <color theme="1"/>
        </bottom>
        <vertical/>
        <horizontal/>
      </border>
    </dxf>
    <dxf>
      <font>
        <strike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strike val="0"/>
        <condense val="0"/>
        <extend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condense val="0"/>
        <extend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outline val="0"/>
        <shadow val="0"/>
        <vertAlign val="baseline"/>
        <sz val="12"/>
        <color theme="1"/>
        <name val="Segoe UI"/>
        <family val="2"/>
        <scheme val="none"/>
      </font>
      <fill>
        <patternFill>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condense val="0"/>
        <extend val="0"/>
        <outline val="0"/>
        <shadow val="0"/>
        <vertAlign val="baseline"/>
        <sz val="12"/>
        <color theme="1"/>
        <name val="Segoe UI"/>
        <family val="2"/>
        <scheme val="none"/>
      </font>
      <numFmt numFmtId="0" formatCode="General"/>
      <fill>
        <patternFill>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condense val="0"/>
        <extend val="0"/>
        <outline val="0"/>
        <shadow val="0"/>
        <vertAlign val="baseline"/>
        <sz val="12"/>
        <color theme="1"/>
        <name val="Segoe UI"/>
        <family val="2"/>
        <scheme val="none"/>
      </font>
      <fill>
        <patternFill>
          <fgColor indexed="64"/>
          <bgColor auto="1"/>
        </patternFill>
      </fill>
      <alignment horizontal="center" vertical="center" textRotation="0" wrapText="0" indent="0" justifyLastLine="0" shrinkToFit="0" readingOrder="0"/>
      <border diagonalUp="0" diagonalDown="0">
        <left style="medium">
          <color indexed="64"/>
        </left>
        <right style="thin">
          <color theme="1"/>
        </right>
        <top style="thin">
          <color theme="1"/>
        </top>
        <bottom style="thin">
          <color theme="1"/>
        </bottom>
        <vertical/>
        <horizontal/>
      </border>
    </dxf>
    <dxf>
      <border outline="0">
        <top style="thin">
          <color theme="1"/>
        </top>
      </border>
    </dxf>
    <dxf>
      <border outline="0">
        <left style="medium">
          <color indexed="64"/>
        </left>
        <top style="medium">
          <color indexed="64"/>
        </top>
        <bottom style="thin">
          <color theme="1"/>
        </bottom>
      </border>
    </dxf>
    <dxf>
      <font>
        <strike val="0"/>
        <outline val="0"/>
        <shadow val="0"/>
        <vertAlign val="baseline"/>
        <sz val="12"/>
        <color theme="1"/>
        <name val="Segoe UI"/>
        <family val="2"/>
      </font>
      <fill>
        <patternFill>
          <fgColor indexed="64"/>
          <bgColor auto="1"/>
        </patternFill>
      </fill>
      <alignment horizontal="left" vertical="center"/>
    </dxf>
    <dxf>
      <border outline="0">
        <bottom style="medium">
          <color theme="1"/>
        </bottom>
      </border>
    </dxf>
    <dxf>
      <font>
        <strike val="0"/>
        <condense val="0"/>
        <extend val="0"/>
        <outline val="0"/>
        <shadow val="0"/>
        <vertAlign val="baseline"/>
        <sz val="12"/>
        <color theme="1"/>
        <name val="Segoe UI"/>
        <family val="2"/>
      </font>
      <fill>
        <patternFill>
          <fgColor indexed="64"/>
          <bgColor auto="1"/>
        </patternFill>
      </fill>
      <alignment horizontal="center" vertical="center" wrapText="1"/>
      <border>
        <left style="thin">
          <color indexed="64"/>
        </left>
        <right style="medium">
          <color indexed="64"/>
        </right>
        <top style="thin">
          <color indexed="64"/>
        </top>
        <bottom style="thin">
          <color indexed="64"/>
        </bottom>
      </border>
    </dxf>
    <dxf>
      <font>
        <strike val="0"/>
        <condense val="0"/>
        <extend val="0"/>
        <outline val="0"/>
        <shadow val="0"/>
        <vertAlign val="baseline"/>
        <sz val="12"/>
        <color theme="1"/>
        <name val="Segoe UI"/>
      </font>
      <numFmt numFmtId="0" formatCode="General"/>
      <fill>
        <patternFill>
          <fgColor indexed="64"/>
          <bgColor indexed="65"/>
        </patternFill>
      </fill>
      <alignment horizontal="general" vertical="bottom" wrapText="1"/>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wrapText="1"/>
      <border>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numFmt numFmtId="0" formatCode="General"/>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wrapText="1"/>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numFmt numFmtId="0" formatCode="General"/>
      <fill>
        <patternFill>
          <fgColor indexed="64"/>
          <bgColor indexed="65"/>
        </patternFill>
      </fill>
      <alignment horizontal="general" vertical="bottom"/>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border outline="0">
        <left style="medium">
          <color indexed="64"/>
        </left>
        <right style="thin">
          <color auto="1"/>
        </right>
        <top style="thin">
          <color auto="1"/>
        </top>
        <bottom style="thin">
          <color auto="1"/>
        </bottom>
      </border>
    </dxf>
    <dxf>
      <font>
        <strike val="0"/>
        <condense val="0"/>
        <extend val="0"/>
        <outline val="0"/>
        <shadow val="0"/>
        <vertAlign val="baseline"/>
        <sz val="12"/>
        <color theme="1"/>
        <name val="Segoe UI"/>
      </font>
      <fill>
        <patternFill>
          <fgColor indexed="64"/>
          <bgColor indexed="65"/>
        </patternFill>
      </fill>
      <alignment horizontal="general" vertical="bottom" wrapText="1"/>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auto="1"/>
        </patternFill>
      </fill>
      <alignment horizontal="center" vertical="center" wrapText="1"/>
      <border>
        <left style="medium">
          <color indexed="64"/>
        </left>
        <right style="thin">
          <color auto="1"/>
        </right>
        <top style="thin">
          <color auto="1"/>
        </top>
        <bottom style="thin">
          <color auto="1"/>
        </bottom>
      </border>
    </dxf>
    <dxf>
      <border>
        <top style="thin">
          <color auto="1"/>
        </top>
      </border>
    </dxf>
    <dxf>
      <border>
        <left style="medium">
          <color indexed="64"/>
        </left>
        <right style="medium">
          <color indexed="64"/>
        </right>
        <top style="medium">
          <color indexed="64"/>
        </top>
        <bottom style="medium">
          <color indexed="64"/>
        </bottom>
      </border>
    </dxf>
    <dxf>
      <font>
        <strike val="0"/>
        <condense val="0"/>
        <extend val="0"/>
        <outline val="0"/>
        <shadow val="0"/>
        <vertAlign val="baseline"/>
        <sz val="12"/>
        <color theme="1"/>
        <name val="Segoe UI"/>
        <family val="2"/>
      </font>
      <fill>
        <patternFill>
          <fgColor indexed="64"/>
          <bgColor auto="1"/>
        </patternFill>
      </fill>
      <alignment horizontal="center" vertical="center"/>
    </dxf>
    <dxf>
      <border>
        <bottom style="medium">
          <color indexed="64"/>
        </bottom>
      </border>
    </dxf>
    <dxf>
      <font>
        <b/>
        <strike val="0"/>
        <condense val="0"/>
        <extend val="0"/>
        <outline val="0"/>
        <shadow val="0"/>
        <vertAlign val="baseline"/>
        <sz val="12"/>
        <color rgb="FFFFFFFF"/>
        <name val="Segoe UI"/>
        <family val="2"/>
      </font>
      <fill>
        <patternFill patternType="solid">
          <fgColor indexed="64"/>
          <bgColor rgb="FF2399BB"/>
        </patternFill>
      </fill>
      <alignment horizontal="general" vertical="top"/>
      <border diagonalUp="0" diagonalDown="0">
        <left style="thin">
          <color indexed="64"/>
        </left>
        <right style="thin">
          <color indexed="64"/>
        </right>
        <top/>
        <bottom/>
        <vertical style="thin">
          <color indexed="64"/>
        </vertical>
        <horizontal/>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6050" cy="111442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63FC64C-3D08-426D-BB99-A7E99CB22971}" name="Table6" displayName="Table6" ref="A2:C5" totalsRowShown="0" headerRowDxfId="550" dataDxfId="548" headerRowBorderDxfId="549" tableBorderDxfId="547" totalsRowBorderDxfId="546">
  <tableColumns count="3">
    <tableColumn id="1" xr3:uid="{170044AC-43D4-44FF-890F-4987C7926DF8}" name="Date" dataDxfId="545"/>
    <tableColumn id="2" xr3:uid="{29F32D2D-6747-465D-9489-DC661996B823}" name="Author" dataDxfId="544"/>
    <tableColumn id="3" xr3:uid="{09ABCA0A-FAB5-49DF-A191-5CC458D59BC0}" name="Change Description" dataDxfId="54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CDC6DEC-B508-4667-A665-DE512398F3D7}" name="Table9" displayName="Table9" ref="A1:E4" totalsRowShown="0" headerRowDxfId="542" dataDxfId="540" headerRowBorderDxfId="541" tableBorderDxfId="539" totalsRowBorderDxfId="538">
  <sortState xmlns:xlrd2="http://schemas.microsoft.com/office/spreadsheetml/2017/richdata2" ref="A2:E4">
    <sortCondition ref="C2:C4"/>
    <sortCondition ref="E2:E4"/>
  </sortState>
  <tableColumns count="5">
    <tableColumn id="1" xr3:uid="{04E034F5-39D2-4D23-9C3F-AAAC6EA4FDFF}" name="Revision Date" dataDxfId="537"/>
    <tableColumn id="5" xr3:uid="{8DC1A7E5-9FA5-4A3F-AB15-E2AF6A96E844}" name="Update Type" dataDxfId="536"/>
    <tableColumn id="4" xr3:uid="{2BECE169-C7CB-4240-9077-A3891823085C}" name="Tab Order" dataDxfId="535"/>
    <tableColumn id="2" xr3:uid="{E7041A67-F86C-4525-BA46-6A11E3501985}" name="Results Data Tab" dataDxfId="534"/>
    <tableColumn id="3" xr3:uid="{04101F3C-6448-4880-A6F3-1EBD80024B1C}" name="Update Details" dataDxfId="533"/>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11" displayName="Table111" ref="A2:S934" totalsRowShown="0" headerRowDxfId="532" dataDxfId="530" headerRowBorderDxfId="531" tableBorderDxfId="529" totalsRowBorderDxfId="528">
  <sortState xmlns:xlrd2="http://schemas.microsoft.com/office/spreadsheetml/2017/richdata2" ref="A3:S720">
    <sortCondition descending="1" ref="C2:C720"/>
  </sortState>
  <tableColumns count="19">
    <tableColumn id="1" xr3:uid="{00000000-0010-0000-0200-000001000000}" name="Gen Number" dataDxfId="527"/>
    <tableColumn id="2" xr3:uid="{00000000-0010-0000-0200-000002000000}" name="Group" dataDxfId="526" totalsRowDxfId="525"/>
    <tableColumn id="11" xr3:uid="{00000000-0010-0000-0200-00000B000000}" name="Queue Order" dataDxfId="524" totalsRowDxfId="523"/>
    <tableColumn id="3" xr3:uid="{00000000-0010-0000-0200-000003000000}" name="Queue" dataDxfId="522" totalsRowDxfId="521"/>
    <tableColumn id="4" xr3:uid="{00000000-0010-0000-0200-000004000000}" name="Fuel Type" dataDxfId="520" totalsRowDxfId="519"/>
    <tableColumn id="5" xr3:uid="{00000000-0010-0000-0200-000005000000}" name="MW Amount" dataDxfId="518" totalsRowDxfId="517"/>
    <tableColumn id="19" xr3:uid="{00000000-0010-0000-0200-000013000000}" name="April 1 - May 31 (Near Term)" dataDxfId="516" totalsRowDxfId="515"/>
    <tableColumn id="14" xr3:uid="{00000000-0010-0000-0200-00000E000000}" name="April 1 - May 31 (Long Term)" dataDxfId="514" totalsRowDxfId="513"/>
    <tableColumn id="17" xr3:uid="{00000000-0010-0000-0200-000011000000}" name="June 1 - Sept 30 (Near Term)" dataDxfId="512" totalsRowDxfId="511"/>
    <tableColumn id="16" xr3:uid="{00000000-0010-0000-0200-000010000000}" name="June 1 - Sept 30 (Long Term)" dataDxfId="510" totalsRowDxfId="509"/>
    <tableColumn id="15" xr3:uid="{00000000-0010-0000-0200-00000F000000}" name="Oct 1 - Nov 30 (Near Term)" dataDxfId="508" totalsRowDxfId="507"/>
    <tableColumn id="31" xr3:uid="{00000000-0010-0000-0200-00001F000000}" name="Oct 1 - Nov 30  (Long Term)" dataDxfId="506" totalsRowDxfId="505"/>
    <tableColumn id="18" xr3:uid="{00000000-0010-0000-0200-000012000000}" name="Dec 1 - March 31 (Near Term)" dataDxfId="504" totalsRowDxfId="503"/>
    <tableColumn id="13" xr3:uid="{00000000-0010-0000-0200-00000D000000}" name="Dec 1 - March 31 (Long Term)" dataDxfId="502" totalsRowDxfId="501"/>
    <tableColumn id="12" xr3:uid="{00000000-0010-0000-0200-00000C000000}" name="Reactive Compensation Requirement (MVAR)" dataDxfId="500" totalsRowDxfId="499"/>
    <tableColumn id="7" xr3:uid="{00000000-0010-0000-0200-000007000000}" name="Service" dataDxfId="498" totalsRowDxfId="497"/>
    <tableColumn id="8" xr3:uid="{00000000-0010-0000-0200-000008000000}" name="Area" dataDxfId="496" totalsRowDxfId="495"/>
    <tableColumn id="9" xr3:uid="{00000000-0010-0000-0200-000009000000}" name="POI" dataDxfId="494" totalsRowDxfId="493"/>
    <tableColumn id="10" xr3:uid="{00000000-0010-0000-0200-00000A000000}" name="Status" dataDxfId="492"/>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8" displayName="Table18" ref="A1:R9" totalsRowShown="0" dataDxfId="490" headerRowBorderDxfId="491" tableBorderDxfId="489" totalsRowBorderDxfId="488">
  <tableColumns count="18">
    <tableColumn id="1" xr3:uid="{00000000-0010-0000-0300-000001000000}" name="Gen Number" dataDxfId="487"/>
    <tableColumn id="2" xr3:uid="{00000000-0010-0000-0300-000002000000}" name="Group" dataDxfId="486"/>
    <tableColumn id="3" xr3:uid="{00000000-0010-0000-0300-000003000000}" name="Fuel Type" dataDxfId="485"/>
    <tableColumn id="4" xr3:uid="{00000000-0010-0000-0300-000004000000}" name="LOIS Time Period" dataDxfId="484"/>
    <tableColumn id="28" xr3:uid="{00000000-0010-0000-0300-00001C000000}" name="MW Amount" dataDxfId="483"/>
    <tableColumn id="35" xr3:uid="{00000000-0010-0000-0300-000023000000}" name="LOIS Granted" dataDxfId="482"/>
    <tableColumn id="6" xr3:uid="{00000000-0010-0000-0300-000006000000}" name="Limiting Element" dataDxfId="481"/>
    <tableColumn id="7" xr3:uid="{00000000-0010-0000-0300-000007000000}" name="Limiting Upgrade" dataDxfId="480"/>
    <tableColumn id="37" xr3:uid="{00000000-0010-0000-0300-000025000000}" name="ERIS 26SP" dataDxfId="479"/>
    <tableColumn id="38" xr3:uid="{00000000-0010-0000-0300-000026000000}" name="ERIS 29SP" dataDxfId="478"/>
    <tableColumn id="39" xr3:uid="{00000000-0010-0000-0300-000027000000}" name="ERIS 29L" dataDxfId="477"/>
    <tableColumn id="40" xr3:uid="{00000000-0010-0000-0300-000028000000}" name="ERIS 29WP" dataDxfId="476"/>
    <tableColumn id="41" xr3:uid="{00000000-0010-0000-0300-000029000000}" name="NRIS 26SP" dataDxfId="475"/>
    <tableColumn id="42" xr3:uid="{00000000-0010-0000-0300-00002A000000}" name="NRIS 29SP" dataDxfId="474"/>
    <tableColumn id="43" xr3:uid="{00000000-0010-0000-0300-00002B000000}" name="NRIS 29L" dataDxfId="473"/>
    <tableColumn id="44" xr3:uid="{00000000-0010-0000-0300-00002C000000}" name="NRIS 29WP" dataDxfId="472"/>
    <tableColumn id="46" xr3:uid="{00000000-0010-0000-0300-00002E000000}" name="Stability 29SP" dataDxfId="471"/>
    <tableColumn id="45" xr3:uid="{00000000-0010-0000-0300-00002D000000}" name="Stability 29WP" dataDxfId="470"/>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2" displayName="Table2" ref="A1:O37" totalsRowShown="0" headerRowDxfId="469" dataDxfId="467" totalsRowDxfId="465" headerRowBorderDxfId="468" tableBorderDxfId="466" totalsRowBorderDxfId="464">
  <tableColumns count="15">
    <tableColumn id="1" xr3:uid="{00000000-0010-0000-0500-000001000000}" name="Group" dataDxfId="463" dataCellStyle="Normal"/>
    <tableColumn id="21" xr3:uid="{00000000-0010-0000-0500-000015000000}" name="Study Name" dataDxfId="462"/>
    <tableColumn id="2" xr3:uid="{00000000-0010-0000-0500-000002000000}" name="Service Type" dataDxfId="461" dataCellStyle="Normal"/>
    <tableColumn id="3" xr3:uid="{00000000-0010-0000-0500-000003000000}" name="Constraint Type" dataDxfId="460" dataCellStyle="Normal"/>
    <tableColumn id="4" xr3:uid="{00000000-0010-0000-0500-000004000000}" name="Constraints" dataDxfId="459" dataCellStyle="Normal"/>
    <tableColumn id="5" xr3:uid="{00000000-0010-0000-0500-000005000000}" name="Seasons" dataDxfId="458" dataCellStyle="Normal"/>
    <tableColumn id="6" xr3:uid="{00000000-0010-0000-0500-000006000000}" name="Most Severe Contingency" dataDxfId="457" dataCellStyle="Normal"/>
    <tableColumn id="15" xr3:uid="{00000000-0010-0000-0500-00000F000000}" name="MVA Rate A" dataDxfId="456"/>
    <tableColumn id="8" xr3:uid="{00000000-0010-0000-0500-000008000000}" name="MVA Rate B" dataDxfId="455" dataCellStyle="Normal"/>
    <tableColumn id="14" xr3:uid="{00000000-0010-0000-0500-00000E000000}" name="BC Loading %" dataDxfId="454"/>
    <tableColumn id="9" xr3:uid="{00000000-0010-0000-0500-000009000000}" name="TC Loading %" dataDxfId="453" dataCellStyle="Normal"/>
    <tableColumn id="10" xr3:uid="{00000000-0010-0000-0500-00000A000000}" name="TC Voltage" dataDxfId="452" dataCellStyle="Normal"/>
    <tableColumn id="11" xr3:uid="{00000000-0010-0000-0500-00000B000000}" name="VMIN" dataDxfId="451" dataCellStyle="Normal"/>
    <tableColumn id="12" xr3:uid="{00000000-0010-0000-0500-00000C000000}" name="VMAX" dataDxfId="450" dataCellStyle="Normal"/>
    <tableColumn id="22" xr3:uid="{00000000-0010-0000-0500-000016000000}" name="Upgrade Name" dataDxfId="449"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316" displayName="Table1316" ref="A1:O72" totalsRowShown="0" headerRowDxfId="448" dataDxfId="446" totalsRowDxfId="444" headerRowBorderDxfId="447" tableBorderDxfId="445" totalsRowBorderDxfId="443">
  <tableColumns count="15">
    <tableColumn id="1" xr3:uid="{00000000-0010-0000-0800-000001000000}" name="Gen Number" dataDxfId="442" totalsRowDxfId="441"/>
    <tableColumn id="2" xr3:uid="{00000000-0010-0000-0800-000002000000}" name="Group" dataDxfId="440" totalsRowDxfId="439"/>
    <tableColumn id="4" xr3:uid="{00000000-0010-0000-0800-000004000000}" name="Service Type" dataDxfId="438" totalsRowDxfId="437"/>
    <tableColumn id="3" xr3:uid="{00000000-0010-0000-0800-000003000000}" name="NTC ID" dataDxfId="436" totalsRowDxfId="435"/>
    <tableColumn id="8" xr3:uid="{00000000-0010-0000-0800-000008000000}" name="Upgrade ID" dataDxfId="434" totalsRowDxfId="433"/>
    <tableColumn id="5" xr3:uid="{00000000-0010-0000-0800-000005000000}" name="Project Name" dataDxfId="432" totalsRowDxfId="431"/>
    <tableColumn id="9" xr3:uid="{00000000-0010-0000-0800-000009000000}" name="Upgrade Name" dataDxfId="430" totalsRowDxfId="429"/>
    <tableColumn id="13" xr3:uid="{00000000-0010-0000-0800-00000D000000}" name="Upgrade Description" dataDxfId="428" totalsRowDxfId="427"/>
    <tableColumn id="12" xr3:uid="{00000000-0010-0000-0800-00000C000000}" name="Study Identified" dataDxfId="426" totalsRowDxfId="425"/>
    <tableColumn id="15" xr3:uid="{00000000-0010-0000-0800-00000F000000}" name="Inclusion in 29L and 29SP Base Models" dataDxfId="424" totalsRowDxfId="423"/>
    <tableColumn id="16" xr3:uid="{00000000-0010-0000-0800-000010000000}" name="Inclusion in NRIS base models" dataDxfId="422" totalsRowDxfId="421"/>
    <tableColumn id="7" xr3:uid="{00000000-0010-0000-0800-000007000000}" name="PTDF" dataDxfId="420" totalsRowDxfId="419"/>
    <tableColumn id="6" xr3:uid="{00000000-0010-0000-0800-000006000000}" name="Estimated In-Service Date" dataDxfId="418" totalsRowDxfId="417"/>
    <tableColumn id="17" xr3:uid="{00000000-0010-0000-0800-000011000000}" name="Total Upgrade Cost" dataDxfId="416" totalsRowDxfId="415" dataCellStyle="Currency"/>
    <tableColumn id="10" xr3:uid="{00000000-0010-0000-0800-00000A000000}" name="Financial Risk on Total Upgrade Cost" dataDxfId="414" totalsRowDxfId="413"/>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3" displayName="Table3" ref="A1:L20" totalsRowCount="1" headerRowDxfId="412" dataDxfId="410" totalsRowDxfId="408" headerRowBorderDxfId="411" tableBorderDxfId="409" totalsRowBorderDxfId="407">
  <tableColumns count="12">
    <tableColumn id="1" xr3:uid="{00000000-0010-0000-0600-000001000000}" name="Gen Number" totalsRowLabel="Total" dataDxfId="406" totalsRowDxfId="405"/>
    <tableColumn id="33" xr3:uid="{00000000-0010-0000-0600-000021000000}" name="Study Name" dataDxfId="404" totalsRowDxfId="403"/>
    <tableColumn id="2" xr3:uid="{00000000-0010-0000-0600-000002000000}" name="Group" dataDxfId="402" totalsRowDxfId="401"/>
    <tableColumn id="3" xr3:uid="{00000000-0010-0000-0600-000003000000}" name="Upgrade ID" dataDxfId="400" totalsRowDxfId="399"/>
    <tableColumn id="4" xr3:uid="{00000000-0010-0000-0600-000004000000}" name="Service Type" dataDxfId="398" totalsRowDxfId="397"/>
    <tableColumn id="5" xr3:uid="{00000000-0010-0000-0600-000005000000}" name="Upgrade Name" dataDxfId="396" totalsRowDxfId="395"/>
    <tableColumn id="6" xr3:uid="{00000000-0010-0000-0600-000006000000}" name="Upgrade Type" dataDxfId="394" totalsRowDxfId="393"/>
    <tableColumn id="7" xr3:uid="{00000000-0010-0000-0600-000007000000}" name="Upgrade Details" dataDxfId="392" totalsRowDxfId="391"/>
    <tableColumn id="8" xr3:uid="{00000000-0010-0000-0600-000008000000}" name="Allocated Cost" totalsRowFunction="sum" dataDxfId="390" totalsRowDxfId="389" dataCellStyle="Currency"/>
    <tableColumn id="9" xr3:uid="{00000000-0010-0000-0600-000009000000}" name="% Allocated" dataDxfId="388" totalsRowDxfId="387" dataCellStyle="Percent"/>
    <tableColumn id="10" xr3:uid="{00000000-0010-0000-0600-00000A000000}" name="Total Upgrade Cost" dataDxfId="386" totalsRowDxfId="385" dataCellStyle="Currency"/>
    <tableColumn id="11" xr3:uid="{00000000-0010-0000-0600-00000B000000}" name="PTDF" dataDxfId="384" totalsRowDxfId="383"/>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4" displayName="Table4" ref="A1:L20" totalsRowCount="1" headerRowDxfId="382" dataDxfId="380" totalsRowDxfId="378" headerRowBorderDxfId="381" tableBorderDxfId="379" dataCellStyle="Normal">
  <tableColumns count="12">
    <tableColumn id="1" xr3:uid="{00000000-0010-0000-0700-000001000000}" name="Upgrade Type" dataDxfId="377" totalsRowDxfId="376" dataCellStyle="Normal"/>
    <tableColumn id="21" xr3:uid="{00000000-0010-0000-0700-000015000000}" name="Study Name" dataDxfId="375" totalsRowDxfId="374"/>
    <tableColumn id="7" xr3:uid="{00000000-0010-0000-0700-000007000000}" name="Study Type" dataDxfId="373" totalsRowDxfId="372"/>
    <tableColumn id="2" xr3:uid="{00000000-0010-0000-0700-000002000000}" name="Group" dataDxfId="371" totalsRowDxfId="370" dataCellStyle="Normal"/>
    <tableColumn id="3" xr3:uid="{00000000-0010-0000-0700-000003000000}" name="Assigned Study Number" dataDxfId="369" totalsRowDxfId="368" dataCellStyle="Normal"/>
    <tableColumn id="4" xr3:uid="{00000000-0010-0000-0700-000004000000}" name="Service Type" dataDxfId="367" totalsRowDxfId="366" dataCellStyle="Normal"/>
    <tableColumn id="22" xr3:uid="{00000000-0010-0000-0700-000016000000}" name="Upgrade Name" dataDxfId="365" totalsRowDxfId="364" dataCellStyle="Normal"/>
    <tableColumn id="6" xr3:uid="{00000000-0010-0000-0700-000006000000}" name="Upgrade ID" dataDxfId="363" totalsRowDxfId="362" dataCellStyle="Normal"/>
    <tableColumn id="24" xr3:uid="{00000000-0010-0000-0700-000018000000}" name="Upgrade Details" dataDxfId="361" totalsRowDxfId="360" dataCellStyle="Normal"/>
    <tableColumn id="10" xr3:uid="{00000000-0010-0000-0700-00000A000000}" name="Transmission Owner(s)" dataDxfId="359" totalsRowDxfId="358" dataCellStyle="Normal"/>
    <tableColumn id="8" xr3:uid="{00000000-0010-0000-0700-000008000000}" name="Estimated Lead Time" dataDxfId="357" totalsRowDxfId="356" dataCellStyle="Normal"/>
    <tableColumn id="9" xr3:uid="{00000000-0010-0000-0700-000009000000}" name="Total Upgrade Cost" totalsRowFunction="sum" dataDxfId="355" totalsRowDxfId="354" dataCellStyle="Currency"/>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JTIQScreeningSummaryTbl" displayName="JTIQScreeningSummaryTbl" ref="A1:E2" dataDxfId="353">
  <tableColumns count="5">
    <tableColumn id="1" xr3:uid="{00000000-0010-0000-0900-000001000000}" name="Gen Number" dataDxfId="352"/>
    <tableColumn id="2" xr3:uid="{00000000-0010-0000-0900-000002000000}" name="Group" dataDxfId="351"/>
    <tableColumn id="3" xr3:uid="{00000000-0010-0000-0900-000003000000}" name="Meet JTIQ Facility Screening Criteria?" dataDxfId="350"/>
    <tableColumn id="4" xr3:uid="{00000000-0010-0000-0900-000004000000}" name="Meet MISO Facility Screening Criteria?" dataDxfId="349"/>
    <tableColumn id="5" xr3:uid="{00000000-0010-0000-0900-000005000000}" name="Screen into JTIQ Participant Group" dataDxfId="348"/>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JTIQFacilityScreeningTbl" displayName="JTIQFacilityScreeningTbl" ref="A1:H28" dataDxfId="347">
  <tableColumns count="8">
    <tableColumn id="1" xr3:uid="{00000000-0010-0000-0A00-000001000000}" name="Gen Number" dataDxfId="346"/>
    <tableColumn id="2" xr3:uid="{00000000-0010-0000-0A00-000002000000}" name="Group" dataDxfId="345"/>
    <tableColumn id="3" xr3:uid="{00000000-0010-0000-0A00-000003000000}" name="Model" dataDxfId="344"/>
    <tableColumn id="4" xr3:uid="{00000000-0010-0000-0A00-000004000000}" name="Project Name" dataDxfId="343"/>
    <tableColumn id="5" xr3:uid="{00000000-0010-0000-0A00-000005000000}" name="Monitored Facility" dataDxfId="342"/>
    <tableColumn id="6" xr3:uid="{00000000-0010-0000-0A00-000006000000}" name="PTDF" dataDxfId="341"/>
    <tableColumn id="7" xr3:uid="{00000000-0010-0000-0A00-000007000000}" name="MW Impact" dataDxfId="340"/>
    <tableColumn id="8" xr3:uid="{00000000-0010-0000-0A00-000008000000}" name="Meet JTIQ Facility Screening Criteria?" dataDxfId="339"/>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MISOFacilityScreeningTbl" displayName="MISOFacilityScreeningTbl" ref="A1:F2">
  <tableColumns count="6">
    <tableColumn id="1" xr3:uid="{00000000-0010-0000-0B00-000001000000}" name="Gen Number" dataDxfId="338"/>
    <tableColumn id="2" xr3:uid="{00000000-0010-0000-0B00-000002000000}" name="Group" dataDxfId="337"/>
    <tableColumn id="3" xr3:uid="{00000000-0010-0000-0B00-000003000000}" name="Model" dataDxfId="336"/>
    <tableColumn id="4" xr3:uid="{00000000-0010-0000-0B00-000004000000}" name="Monitored Facility" dataDxfId="335"/>
    <tableColumn id="5" xr3:uid="{00000000-0010-0000-0B00-000005000000}" name="CON Name" dataDxfId="334"/>
    <tableColumn id="6" xr3:uid="{00000000-0010-0000-0B00-000006000000}" name="TDF" dataDxfId="333"/>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7" displayName="Table7" ref="A1:O114" totalsRowShown="0" headerRowDxfId="332" dataDxfId="330" headerRowBorderDxfId="331" tableBorderDxfId="329" totalsRowBorderDxfId="328">
  <tableColumns count="15">
    <tableColumn id="1" xr3:uid="{00000000-0010-0000-0C00-000001000000}" name="SOLUTIONTYPE" dataDxfId="327"/>
    <tableColumn id="29" xr3:uid="{00000000-0010-0000-0C00-00001D000000}" name="Study Name" dataDxfId="326"/>
    <tableColumn id="2" xr3:uid="{00000000-0010-0000-0C00-000002000000}" name="GROUP" dataDxfId="325"/>
    <tableColumn id="3" xr3:uid="{00000000-0010-0000-0C00-000003000000}" name="SCENARIO" dataDxfId="324"/>
    <tableColumn id="4" xr3:uid="{00000000-0010-0000-0C00-000004000000}" name="SEASON" dataDxfId="323"/>
    <tableColumn id="5" xr3:uid="{00000000-0010-0000-0C00-000005000000}" name="SOURCE" dataDxfId="322"/>
    <tableColumn id="6" xr3:uid="{00000000-0010-0000-0C00-000006000000}" name="DIRECTION" dataDxfId="321"/>
    <tableColumn id="7" xr3:uid="{00000000-0010-0000-0C00-000007000000}" name="MONTCOMMONNAME" dataDxfId="320"/>
    <tableColumn id="8" xr3:uid="{00000000-0010-0000-0C00-000008000000}" name="RATEA" dataDxfId="319"/>
    <tableColumn id="9" xr3:uid="{00000000-0010-0000-0C00-000009000000}" name="RATEB" dataDxfId="318"/>
    <tableColumn id="10" xr3:uid="{00000000-0010-0000-0C00-00000A000000}" name="TDF" dataDxfId="317" dataCellStyle="Normal"/>
    <tableColumn id="11" xr3:uid="{00000000-0010-0000-0C00-00000B000000}" name="TC%LOADING" dataDxfId="316"/>
    <tableColumn id="12" xr3:uid="{00000000-0010-0000-0C00-00000C000000}" name="CONTNAME" dataDxfId="315"/>
    <tableColumn id="20" xr3:uid="{00000000-0010-0000-0C00-000014000000}" name="Constraint Violation Criteria" dataDxfId="314"/>
    <tableColumn id="13" xr3:uid="{00000000-0010-0000-0C00-00000D000000}" name="Upgrade Name" dataDxfId="313"/>
  </tableColumns>
  <tableStyleInfo name="TableStyleLight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A1:P7" totalsRowShown="0" headerRowDxfId="312" dataDxfId="310" headerRowBorderDxfId="311" tableBorderDxfId="309" totalsRowBorderDxfId="308">
  <sortState xmlns:xlrd2="http://schemas.microsoft.com/office/spreadsheetml/2017/richdata2" ref="A2:P50">
    <sortCondition ref="A1:A50"/>
  </sortState>
  <tableColumns count="16">
    <tableColumn id="1" xr3:uid="{00000000-0010-0000-0D00-000001000000}" name="SOLUTIONTYPE" dataDxfId="307"/>
    <tableColumn id="20" xr3:uid="{00000000-0010-0000-0D00-000014000000}" name="Study Name" dataDxfId="306"/>
    <tableColumn id="2" xr3:uid="{00000000-0010-0000-0D00-000002000000}" name="GROUP" dataDxfId="305"/>
    <tableColumn id="3" xr3:uid="{00000000-0010-0000-0D00-000003000000}" name="SCENARIO" dataDxfId="304"/>
    <tableColumn id="4" xr3:uid="{00000000-0010-0000-0D00-000004000000}" name="SEASON" dataDxfId="303"/>
    <tableColumn id="5" xr3:uid="{00000000-0010-0000-0D00-000005000000}" name="SOURCE" dataDxfId="302"/>
    <tableColumn id="6" xr3:uid="{00000000-0010-0000-0D00-000006000000}" name="MONTCOMMONNAME" dataDxfId="301"/>
    <tableColumn id="7" xr3:uid="{00000000-0010-0000-0D00-000007000000}" name="BC VOLTAGE" dataDxfId="300"/>
    <tableColumn id="8" xr3:uid="{00000000-0010-0000-0D00-000008000000}" name="TC VOLTAGE" dataDxfId="299"/>
    <tableColumn id="9" xr3:uid="{00000000-0010-0000-0D00-000009000000}" name="VOLTAGE DIFF" dataDxfId="298"/>
    <tableColumn id="10" xr3:uid="{00000000-0010-0000-0D00-00000A000000}" name="VINIT" dataDxfId="297"/>
    <tableColumn id="11" xr3:uid="{00000000-0010-0000-0D00-00000B000000}" name="VMIN" dataDxfId="296"/>
    <tableColumn id="12" xr3:uid="{00000000-0010-0000-0D00-00000C000000}" name="VMAX" dataDxfId="295"/>
    <tableColumn id="13" xr3:uid="{00000000-0010-0000-0D00-00000D000000}" name="TDF" dataDxfId="294"/>
    <tableColumn id="14" xr3:uid="{00000000-0010-0000-0D00-00000E000000}" name="CONTNAME" dataDxfId="293"/>
    <tableColumn id="15" xr3:uid="{00000000-0010-0000-0D00-00000F000000}" name="Upgrade Name" dataDxfId="292"/>
  </tableColumns>
  <tableStyleInfo name="TableStyleLight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A3102B-6674-42C6-874C-AC9C6E9DC5D0}" name="Table10142" displayName="Table10142" ref="A1:R1159" totalsRowShown="0" headerRowDxfId="291" dataDxfId="289" headerRowBorderDxfId="290">
  <tableColumns count="18">
    <tableColumn id="1" xr3:uid="{4D289BA1-7B3B-4632-B5ED-6E71EF4563EE}" name="Group" dataDxfId="288"/>
    <tableColumn id="18" xr3:uid="{9381BAE2-64E0-4980-9F31-7C5C4A9E393E}" name="Study Name" dataDxfId="287"/>
    <tableColumn id="2" xr3:uid="{AE8F0600-EEE2-4F11-861A-117E6B555E8C}" name="Season" dataDxfId="286"/>
    <tableColumn id="3" xr3:uid="{35CB298B-B6CB-4109-A56C-F128EB278BA5}" name="Model Dispatch" dataDxfId="285"/>
    <tableColumn id="4" xr3:uid="{408CF5FB-872A-4B26-B505-7D05CE4B1F86}" name="Event ID" dataDxfId="284"/>
    <tableColumn id="5" xr3:uid="{DF5758E5-E030-447A-B467-B0465D60148E}" name="Event Description" dataDxfId="283"/>
    <tableColumn id="6" xr3:uid="{DE0E6C8C-0869-45E6-8807-6B57E3609871}" name="Event Category" dataDxfId="282"/>
    <tableColumn id="7" xr3:uid="{8947F78D-898B-4B78-99D0-4DC83AA1D180}" name="Rotor Angle Stability" dataDxfId="281"/>
    <tableColumn id="8" xr3:uid="{22C6EF3A-EA5F-464E-805E-21AFC291D902}" name="Transient Voltage Response &gt; 0.7 p.u." dataDxfId="280"/>
    <tableColumn id="9" xr3:uid="{CA907CDD-D4C2-4447-9DCA-04274CB02FBB}" name="Transient Voltage Response  &lt; 1.2 p.u." dataDxfId="279"/>
    <tableColumn id="10" xr3:uid="{B8E35374-088E-41C3-A52B-729D73FB7AAC}" name="Post Fault Steady State Voltage &gt; 0.9 p.u." dataDxfId="278"/>
    <tableColumn id="11" xr3:uid="{AE79C868-4530-4E43-A5F9-54808FF6A765}" name="Post Fault Steady State Voltage &lt; 1.1 p.u." dataDxfId="277"/>
    <tableColumn id="12" xr3:uid="{88B9A49A-DEB8-498E-97AF-E561905E8D7A}" name="Damping Factor &gt; 0.8 %" dataDxfId="276"/>
    <tableColumn id="13" xr3:uid="{C8AD6608-5F86-4527-92FC-4E544006ECAD}" name="Low Voltage Rides Through" dataDxfId="275"/>
    <tableColumn id="14" xr3:uid="{2CF8F9A6-0595-43DB-9AE2-66F32146CEDB}" name="Violation Summary" dataDxfId="274"/>
    <tableColumn id="15" xr3:uid="{826134EA-4FD0-4175-9F73-1980D2D17E91}" name="Primary Mitigation " dataDxfId="273"/>
    <tableColumn id="16" xr3:uid="{8B386D26-A750-47A8-B5EA-EB3C7150C209}" name="Alternate Mitigation" dataDxfId="272"/>
    <tableColumn id="17" xr3:uid="{9C323B45-FBF7-4D77-9196-AD75C738B796}" name="Alternate Mitigation2 (Informational)" dataDxfId="271"/>
  </tableColumns>
  <tableStyleInfo name="TableStyleLight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90A301-4645-4F2F-8CF1-624E2D03108F}" name="Table123" displayName="Table123" ref="A1:J497" totalsRowShown="0" headerRowDxfId="270" dataDxfId="268" headerRowBorderDxfId="269" tableBorderDxfId="267" totalsRowBorderDxfId="266">
  <sortState xmlns:xlrd2="http://schemas.microsoft.com/office/spreadsheetml/2017/richdata2" ref="A2:J497">
    <sortCondition descending="1" ref="H2:H497"/>
  </sortState>
  <tableColumns count="10">
    <tableColumn id="1" xr3:uid="{2E9A119D-9B3E-4076-9680-4D8F3381A09A}" name="Gen Number" dataDxfId="265"/>
    <tableColumn id="2" xr3:uid="{18E52FD0-2C40-4986-BE8B-57A243BE4D91}" name="Group" dataDxfId="264"/>
    <tableColumn id="3" xr3:uid="{6E805AAC-DE89-4A36-9D9B-2439B3EA4017}" name="Bus Number" dataDxfId="263"/>
    <tableColumn id="4" xr3:uid="{0D6CBDEA-B5A7-44B2-A71C-5B85A72DEFF2}" name="Bus Name" dataDxfId="262"/>
    <tableColumn id="5" xr3:uid="{A5D55975-F9D6-4969-9D57-D2A05E40F6CE}" name="Bus Voltage (kV)" dataDxfId="261"/>
    <tableColumn id="6" xr3:uid="{A40C7C3D-6923-4940-B210-C7D044553AD5}" name="Request Not In Service 29SP Fault Current 3-Phase (kA)" dataDxfId="260"/>
    <tableColumn id="7" xr3:uid="{56CD5911-BB47-424E-9A89-34C31C94852D}" name="Request In Service 29SP Fault Current 3-Phase (kA)" dataDxfId="259"/>
    <tableColumn id="8" xr3:uid="{BDCF7D99-71C7-4A5E-BD7C-DB13225B90CD}" name="Change in Fault Current (kA)" dataDxfId="258"/>
    <tableColumn id="9" xr3:uid="{19C0B670-D1D2-490C-8F72-6B9314755FF5}" name="Circuit Breakers Exceeding Capacity " dataDxfId="257"/>
    <tableColumn id="10" xr3:uid="{9272F6D7-97C3-4A63-972D-B7E70FF6BA4D}" name="Facilities Required to Interconnect" dataDxfId="256"/>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0"/>
  <sheetViews>
    <sheetView tabSelected="1" zoomScale="70" zoomScaleNormal="70" workbookViewId="0"/>
  </sheetViews>
  <sheetFormatPr defaultColWidth="9.42578125" defaultRowHeight="15"/>
  <cols>
    <col min="1" max="1" width="255.5703125" customWidth="1"/>
    <col min="2" max="2" width="10" customWidth="1"/>
    <col min="4" max="4" width="16.5703125" customWidth="1"/>
    <col min="5" max="5" width="15.42578125" customWidth="1"/>
    <col min="6" max="6" width="12.5703125" customWidth="1"/>
  </cols>
  <sheetData>
    <row r="1" spans="1:6" ht="87.6" customHeight="1">
      <c r="A1" s="76"/>
      <c r="B1" s="76"/>
      <c r="C1" s="76"/>
      <c r="D1" s="76"/>
      <c r="E1" s="76"/>
      <c r="F1" s="76"/>
    </row>
    <row r="2" spans="1:6" ht="29.45" customHeight="1">
      <c r="A2" s="84" t="s">
        <v>1926</v>
      </c>
      <c r="B2" s="76"/>
      <c r="C2" s="76"/>
      <c r="D2" s="76"/>
      <c r="E2" s="76"/>
      <c r="F2" s="76"/>
    </row>
    <row r="3" spans="1:6" ht="101.25">
      <c r="A3" s="77" t="s">
        <v>1927</v>
      </c>
      <c r="B3" s="76"/>
      <c r="C3" s="76"/>
      <c r="D3" s="76"/>
      <c r="E3" s="76"/>
      <c r="F3" s="76"/>
    </row>
    <row r="4" spans="1:6" ht="16.5">
      <c r="A4" s="93"/>
      <c r="B4" s="76"/>
      <c r="C4" s="76"/>
      <c r="D4" s="76"/>
      <c r="E4" s="76"/>
      <c r="F4" s="76"/>
    </row>
    <row r="5" spans="1:6" ht="26.25">
      <c r="A5" s="3" t="s">
        <v>0</v>
      </c>
      <c r="B5" s="76"/>
      <c r="C5" s="76"/>
      <c r="D5" s="76"/>
      <c r="E5" s="76"/>
      <c r="F5" s="76"/>
    </row>
    <row r="6" spans="1:6">
      <c r="A6" s="50" t="s">
        <v>1</v>
      </c>
      <c r="B6" s="76"/>
      <c r="C6" s="76"/>
      <c r="D6" s="76"/>
      <c r="E6" s="76"/>
      <c r="F6" s="76"/>
    </row>
    <row r="7" spans="1:6" ht="20.25">
      <c r="A7" s="4"/>
      <c r="B7" s="76"/>
      <c r="C7" s="76"/>
      <c r="D7" s="76"/>
      <c r="E7" s="76"/>
      <c r="F7" s="76"/>
    </row>
    <row r="8" spans="1:6" ht="26.25">
      <c r="A8" s="3" t="s">
        <v>1928</v>
      </c>
      <c r="B8" s="76"/>
      <c r="C8" s="76"/>
      <c r="D8" s="76"/>
      <c r="E8" s="76"/>
      <c r="F8" s="76"/>
    </row>
    <row r="9" spans="1:6" ht="25.5">
      <c r="A9" s="54" t="s">
        <v>1925</v>
      </c>
      <c r="B9" s="76"/>
      <c r="C9" s="76"/>
      <c r="D9" s="76"/>
      <c r="E9" s="76"/>
      <c r="F9" s="76"/>
    </row>
    <row r="10" spans="1:6" ht="20.25">
      <c r="A10" s="5"/>
      <c r="B10" s="76"/>
      <c r="C10" s="76"/>
      <c r="D10" s="76"/>
      <c r="E10" s="76"/>
      <c r="F10" s="76"/>
    </row>
    <row r="11" spans="1:6" ht="26.25">
      <c r="A11" s="3" t="s">
        <v>1929</v>
      </c>
      <c r="B11" s="76"/>
      <c r="C11" s="76"/>
      <c r="D11" s="76"/>
      <c r="E11" s="76"/>
      <c r="F11" s="76"/>
    </row>
    <row r="12" spans="1:6" ht="127.5">
      <c r="A12" s="55" t="s">
        <v>2071</v>
      </c>
      <c r="B12" s="76"/>
      <c r="C12" s="76"/>
      <c r="D12" s="76"/>
      <c r="E12" s="78"/>
      <c r="F12" s="76"/>
    </row>
    <row r="13" spans="1:6" ht="28.5">
      <c r="A13" s="48"/>
      <c r="B13" s="76"/>
      <c r="C13" s="76"/>
      <c r="D13" s="76"/>
      <c r="E13" s="79"/>
      <c r="F13" s="79"/>
    </row>
    <row r="14" spans="1:6" ht="26.25">
      <c r="A14" s="3" t="s">
        <v>2</v>
      </c>
      <c r="B14" s="76"/>
      <c r="C14" s="76"/>
      <c r="D14" s="76"/>
      <c r="E14" s="79"/>
      <c r="F14" s="76"/>
    </row>
    <row r="15" spans="1:6" ht="25.5">
      <c r="A15" s="94" t="s">
        <v>3</v>
      </c>
      <c r="B15" s="76"/>
      <c r="C15" s="76"/>
      <c r="D15" s="76"/>
      <c r="E15" s="79"/>
      <c r="F15" s="76"/>
    </row>
    <row r="16" spans="1:6" ht="25.5">
      <c r="A16" s="94" t="s">
        <v>4</v>
      </c>
      <c r="B16" s="76"/>
      <c r="C16" s="76"/>
      <c r="D16" s="76"/>
      <c r="E16" s="78"/>
      <c r="F16" s="76"/>
    </row>
    <row r="17" spans="1:6" ht="25.5">
      <c r="A17" s="94" t="s">
        <v>5</v>
      </c>
      <c r="B17" s="76"/>
      <c r="C17" s="76"/>
      <c r="D17" s="76"/>
      <c r="E17" s="76"/>
      <c r="F17" s="76"/>
    </row>
    <row r="18" spans="1:6" ht="25.5">
      <c r="A18" s="95"/>
      <c r="B18" s="76"/>
      <c r="C18" s="76"/>
      <c r="D18" s="76"/>
      <c r="E18" s="79"/>
      <c r="F18" s="79"/>
    </row>
    <row r="19" spans="1:6" ht="25.5">
      <c r="A19" s="96"/>
      <c r="B19" s="76"/>
      <c r="C19" s="76"/>
      <c r="D19" s="76"/>
      <c r="E19" s="76"/>
      <c r="F19" s="76"/>
    </row>
    <row r="20" spans="1:6" ht="26.25">
      <c r="A20" s="51" t="s">
        <v>6</v>
      </c>
      <c r="B20" s="76"/>
      <c r="C20" s="76"/>
      <c r="D20" s="76"/>
      <c r="E20" s="76"/>
      <c r="F20" s="76"/>
    </row>
    <row r="21" spans="1:6" ht="25.5">
      <c r="A21" s="97" t="s">
        <v>7</v>
      </c>
      <c r="B21" s="76"/>
      <c r="C21" s="76"/>
      <c r="D21" s="76"/>
      <c r="E21" s="76"/>
      <c r="F21" s="76"/>
    </row>
    <row r="22" spans="1:6" ht="25.5">
      <c r="A22" s="97" t="s">
        <v>8</v>
      </c>
      <c r="B22" s="76"/>
      <c r="C22" s="76"/>
      <c r="D22" s="76"/>
      <c r="E22" s="76"/>
      <c r="F22" s="76"/>
    </row>
    <row r="23" spans="1:6" ht="24.75">
      <c r="A23" s="80" t="s">
        <v>1930</v>
      </c>
      <c r="B23" s="76"/>
      <c r="C23" s="76"/>
      <c r="D23" s="76"/>
      <c r="E23" s="76"/>
      <c r="F23" s="76"/>
    </row>
    <row r="24" spans="1:6">
      <c r="A24" s="98"/>
      <c r="B24" s="76"/>
      <c r="C24" s="76"/>
      <c r="D24" s="76"/>
      <c r="E24" s="76"/>
      <c r="F24" s="76"/>
    </row>
    <row r="25" spans="1:6" ht="25.5">
      <c r="A25" s="99" t="s">
        <v>9</v>
      </c>
      <c r="B25" s="76"/>
      <c r="C25" s="76"/>
      <c r="D25" s="76"/>
      <c r="E25" s="76"/>
      <c r="F25" s="76"/>
    </row>
    <row r="26" spans="1:6" ht="25.5">
      <c r="A26" s="187" t="s">
        <v>3115</v>
      </c>
      <c r="B26" s="76"/>
      <c r="C26" s="76"/>
      <c r="D26" s="76"/>
      <c r="E26" s="76"/>
      <c r="F26" s="76"/>
    </row>
    <row r="27" spans="1:6" ht="25.5">
      <c r="A27" s="81" t="s">
        <v>2604</v>
      </c>
      <c r="B27" s="76"/>
      <c r="C27" s="76"/>
      <c r="D27" s="76"/>
      <c r="E27" s="76"/>
      <c r="F27" s="76"/>
    </row>
    <row r="28" spans="1:6" ht="25.5">
      <c r="A28" s="81" t="s">
        <v>10</v>
      </c>
      <c r="B28" s="76"/>
      <c r="C28" s="76"/>
      <c r="D28" s="76"/>
      <c r="E28" s="76"/>
      <c r="F28" s="76"/>
    </row>
    <row r="29" spans="1:6" ht="25.5">
      <c r="A29" s="81" t="s">
        <v>11</v>
      </c>
      <c r="B29" s="76"/>
      <c r="C29" s="76"/>
      <c r="D29" s="76"/>
      <c r="E29" s="76"/>
      <c r="F29" s="76"/>
    </row>
    <row r="30" spans="1:6" ht="51">
      <c r="A30" s="82" t="s">
        <v>12</v>
      </c>
      <c r="B30" s="76"/>
      <c r="C30" s="76"/>
      <c r="D30" s="76"/>
      <c r="E30" s="76"/>
      <c r="F30" s="76"/>
    </row>
  </sheetData>
  <conditionalFormatting sqref="A12">
    <cfRule type="duplicateValues" dxfId="255" priority="1"/>
  </conditionalFormatting>
  <pageMargins left="0.7" right="0.7" top="0.75" bottom="0.75" header="0.3" footer="0.3"/>
  <pageSetup orientation="portrait" horizontalDpi="1200" verticalDpi="12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ECA9C-B48D-4257-81E1-70975EFBC2EB}">
  <dimension ref="A1:C15"/>
  <sheetViews>
    <sheetView workbookViewId="0"/>
  </sheetViews>
  <sheetFormatPr defaultColWidth="9.42578125" defaultRowHeight="15"/>
  <cols>
    <col min="1" max="1" width="13.42578125" customWidth="1"/>
    <col min="2" max="2" width="13.42578125" bestFit="1" customWidth="1"/>
    <col min="3" max="3" width="163" style="1" customWidth="1"/>
  </cols>
  <sheetData>
    <row r="1" spans="1:3" ht="27" thickBot="1">
      <c r="A1" s="6"/>
      <c r="B1" s="7"/>
      <c r="C1" s="8" t="s">
        <v>13</v>
      </c>
    </row>
    <row r="2" spans="1:3" ht="27" thickBot="1">
      <c r="A2" s="9" t="s">
        <v>14</v>
      </c>
      <c r="B2" s="9" t="s">
        <v>15</v>
      </c>
      <c r="C2" s="10" t="s">
        <v>16</v>
      </c>
    </row>
    <row r="3" spans="1:3" s="11" customFormat="1" ht="17.25">
      <c r="A3" s="188">
        <v>46273</v>
      </c>
      <c r="B3" s="13" t="s">
        <v>17</v>
      </c>
      <c r="C3" s="14" t="s">
        <v>1924</v>
      </c>
    </row>
    <row r="4" spans="1:3" s="11" customFormat="1" ht="17.25">
      <c r="A4" s="12"/>
      <c r="B4" s="13"/>
      <c r="C4" s="14"/>
    </row>
    <row r="5" spans="1:3" ht="17.25">
      <c r="A5" s="24"/>
      <c r="B5" s="25"/>
      <c r="C5" s="23"/>
    </row>
    <row r="15" spans="1:3">
      <c r="A15" s="52"/>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B72DB-A6E4-436C-B43B-9043292199EA}">
  <dimension ref="A1:E4"/>
  <sheetViews>
    <sheetView workbookViewId="0"/>
  </sheetViews>
  <sheetFormatPr defaultColWidth="28.42578125" defaultRowHeight="15"/>
  <cols>
    <col min="1" max="1" width="18.42578125" style="16" bestFit="1" customWidth="1"/>
    <col min="2" max="2" width="25.5703125" style="16" bestFit="1" customWidth="1"/>
    <col min="3" max="3" width="13.5703125" style="16" bestFit="1" customWidth="1"/>
    <col min="4" max="4" width="28.42578125" style="16" customWidth="1"/>
    <col min="5" max="5" width="160.42578125" style="16" customWidth="1"/>
    <col min="6" max="6" width="26.42578125" style="16" customWidth="1"/>
    <col min="7" max="16384" width="28.42578125" style="16"/>
  </cols>
  <sheetData>
    <row r="1" spans="1:5" s="17" customFormat="1" ht="39" customHeight="1">
      <c r="A1" s="18" t="s">
        <v>18</v>
      </c>
      <c r="B1" s="18" t="s">
        <v>19</v>
      </c>
      <c r="C1" s="18" t="s">
        <v>20</v>
      </c>
      <c r="D1" s="19" t="s">
        <v>21</v>
      </c>
      <c r="E1" s="20" t="s">
        <v>22</v>
      </c>
    </row>
    <row r="2" spans="1:5" ht="17.25">
      <c r="A2" s="107"/>
      <c r="B2" s="108"/>
      <c r="C2" s="108"/>
      <c r="D2" s="109"/>
      <c r="E2" s="110"/>
    </row>
    <row r="3" spans="1:5" ht="17.25">
      <c r="A3" s="107"/>
      <c r="B3" s="108"/>
      <c r="C3" s="108"/>
      <c r="D3" s="111"/>
      <c r="E3" s="110"/>
    </row>
    <row r="4" spans="1:5" ht="17.25">
      <c r="A4" s="107"/>
      <c r="B4" s="108"/>
      <c r="C4" s="108"/>
      <c r="D4" s="111"/>
      <c r="E4" s="110"/>
    </row>
  </sheetData>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934"/>
  <sheetViews>
    <sheetView zoomScale="93" zoomScaleNormal="93" workbookViewId="0"/>
  </sheetViews>
  <sheetFormatPr defaultColWidth="27" defaultRowHeight="17.25"/>
  <cols>
    <col min="1" max="1" width="46.42578125" style="22" customWidth="1"/>
    <col min="2" max="2" width="18.85546875" style="64" bestFit="1" customWidth="1"/>
    <col min="3" max="4" width="17.5703125" style="22" bestFit="1" customWidth="1"/>
    <col min="5" max="5" width="17.42578125" style="22" bestFit="1" customWidth="1"/>
    <col min="6" max="6" width="18" style="22" bestFit="1" customWidth="1"/>
    <col min="7" max="7" width="34.42578125" style="22" bestFit="1" customWidth="1"/>
    <col min="8" max="8" width="34.85546875" style="22" bestFit="1" customWidth="1"/>
    <col min="9" max="9" width="34.42578125" style="22" bestFit="1" customWidth="1"/>
    <col min="10" max="10" width="34.85546875" style="22" bestFit="1" customWidth="1"/>
    <col min="11" max="11" width="32.5703125" style="22" bestFit="1" customWidth="1"/>
    <col min="12" max="12" width="33.42578125" style="22" bestFit="1" customWidth="1"/>
    <col min="13" max="13" width="35.42578125" style="22" bestFit="1" customWidth="1"/>
    <col min="14" max="14" width="35.5703125" style="22" bestFit="1" customWidth="1"/>
    <col min="15" max="15" width="46.42578125" style="22" customWidth="1"/>
    <col min="16" max="16" width="11.5703125" style="22" bestFit="1" customWidth="1"/>
    <col min="17" max="17" width="9.42578125" style="22" bestFit="1" customWidth="1"/>
    <col min="18" max="19" width="46.42578125" style="22" customWidth="1"/>
    <col min="20" max="20" width="27" style="22" customWidth="1"/>
    <col min="21" max="16384" width="27" style="22"/>
  </cols>
  <sheetData>
    <row r="1" spans="1:19" ht="18" thickBot="1">
      <c r="A1" s="156"/>
      <c r="B1" s="157"/>
      <c r="C1" s="157"/>
      <c r="D1" s="157"/>
      <c r="E1" s="157"/>
      <c r="F1" s="157"/>
      <c r="G1" s="185" t="s">
        <v>23</v>
      </c>
      <c r="H1" s="186"/>
      <c r="I1" s="186"/>
      <c r="J1" s="186"/>
      <c r="K1" s="186"/>
      <c r="L1" s="186"/>
      <c r="M1" s="186"/>
      <c r="N1" s="186"/>
      <c r="O1" s="156"/>
      <c r="P1" s="157"/>
      <c r="Q1" s="157"/>
      <c r="R1" s="156"/>
      <c r="S1" s="156"/>
    </row>
    <row r="2" spans="1:19" ht="35.25" thickBot="1">
      <c r="A2" s="158" t="s">
        <v>24</v>
      </c>
      <c r="B2" s="159" t="s">
        <v>25</v>
      </c>
      <c r="C2" s="160" t="s">
        <v>26</v>
      </c>
      <c r="D2" s="160" t="s">
        <v>27</v>
      </c>
      <c r="E2" s="160" t="s">
        <v>28</v>
      </c>
      <c r="F2" s="160" t="s">
        <v>29</v>
      </c>
      <c r="G2" s="161" t="s">
        <v>30</v>
      </c>
      <c r="H2" s="161" t="s">
        <v>31</v>
      </c>
      <c r="I2" s="161" t="s">
        <v>32</v>
      </c>
      <c r="J2" s="161" t="s">
        <v>33</v>
      </c>
      <c r="K2" s="161" t="s">
        <v>34</v>
      </c>
      <c r="L2" s="161" t="s">
        <v>35</v>
      </c>
      <c r="M2" s="161" t="s">
        <v>36</v>
      </c>
      <c r="N2" s="161" t="s">
        <v>37</v>
      </c>
      <c r="O2" s="161" t="s">
        <v>38</v>
      </c>
      <c r="P2" s="160" t="s">
        <v>39</v>
      </c>
      <c r="Q2" s="160" t="s">
        <v>40</v>
      </c>
      <c r="R2" s="161" t="s">
        <v>41</v>
      </c>
      <c r="S2" s="162" t="s">
        <v>42</v>
      </c>
    </row>
    <row r="3" spans="1:19" s="72" customFormat="1">
      <c r="A3" s="100" t="s">
        <v>1931</v>
      </c>
      <c r="B3" s="169" t="s">
        <v>54</v>
      </c>
      <c r="C3" s="71">
        <v>42</v>
      </c>
      <c r="D3" s="71" t="s">
        <v>55</v>
      </c>
      <c r="E3" s="71" t="s">
        <v>96</v>
      </c>
      <c r="F3" s="71">
        <v>30</v>
      </c>
      <c r="G3" s="71">
        <v>0</v>
      </c>
      <c r="H3" s="71">
        <v>0</v>
      </c>
      <c r="I3" s="71">
        <v>0</v>
      </c>
      <c r="J3" s="163">
        <v>0</v>
      </c>
      <c r="K3" s="71">
        <v>0</v>
      </c>
      <c r="L3" s="71">
        <v>0</v>
      </c>
      <c r="M3" s="71">
        <v>0</v>
      </c>
      <c r="N3" s="71">
        <v>0</v>
      </c>
      <c r="O3" s="100">
        <v>0</v>
      </c>
      <c r="P3" s="71" t="s">
        <v>57</v>
      </c>
      <c r="Q3" s="72" t="s">
        <v>58</v>
      </c>
      <c r="R3" s="100" t="s">
        <v>1935</v>
      </c>
      <c r="S3" s="100" t="s">
        <v>60</v>
      </c>
    </row>
    <row r="4" spans="1:19" s="72" customFormat="1">
      <c r="A4" s="101" t="s">
        <v>2095</v>
      </c>
      <c r="B4" s="73" t="s">
        <v>54</v>
      </c>
      <c r="C4" s="73">
        <v>41</v>
      </c>
      <c r="D4" s="73" t="s">
        <v>55</v>
      </c>
      <c r="E4" s="73" t="s">
        <v>66</v>
      </c>
      <c r="F4" s="73">
        <v>40.5</v>
      </c>
      <c r="G4" s="167"/>
      <c r="H4" s="167"/>
      <c r="I4" s="167"/>
      <c r="J4" s="167"/>
      <c r="K4" s="167"/>
      <c r="L4" s="167"/>
      <c r="M4" s="167"/>
      <c r="N4" s="167"/>
      <c r="O4" s="168"/>
      <c r="P4" s="73" t="s">
        <v>57</v>
      </c>
      <c r="Q4" s="22" t="s">
        <v>67</v>
      </c>
      <c r="R4" s="101" t="s">
        <v>71</v>
      </c>
      <c r="S4" s="101" t="s">
        <v>60</v>
      </c>
    </row>
    <row r="5" spans="1:19">
      <c r="A5" s="101" t="s">
        <v>53</v>
      </c>
      <c r="B5" s="73" t="s">
        <v>54</v>
      </c>
      <c r="C5" s="73">
        <v>40</v>
      </c>
      <c r="D5" s="73" t="s">
        <v>55</v>
      </c>
      <c r="E5" s="73" t="s">
        <v>56</v>
      </c>
      <c r="F5" s="73">
        <v>31.82</v>
      </c>
      <c r="G5" s="73"/>
      <c r="H5" s="73"/>
      <c r="I5" s="73"/>
      <c r="J5" s="42"/>
      <c r="K5" s="42"/>
      <c r="L5" s="42"/>
      <c r="M5" s="42"/>
      <c r="N5" s="73"/>
      <c r="O5" s="101"/>
      <c r="P5" s="73" t="s">
        <v>57</v>
      </c>
      <c r="Q5" s="22" t="s">
        <v>58</v>
      </c>
      <c r="R5" s="101" t="s">
        <v>59</v>
      </c>
      <c r="S5" s="101" t="s">
        <v>60</v>
      </c>
    </row>
    <row r="6" spans="1:19" ht="34.5">
      <c r="A6" s="101" t="s">
        <v>61</v>
      </c>
      <c r="B6" s="73" t="s">
        <v>62</v>
      </c>
      <c r="C6" s="73">
        <v>39</v>
      </c>
      <c r="D6" s="73" t="s">
        <v>55</v>
      </c>
      <c r="E6" s="73" t="s">
        <v>56</v>
      </c>
      <c r="F6" s="73">
        <v>31.36</v>
      </c>
      <c r="G6" s="73"/>
      <c r="H6" s="73"/>
      <c r="I6" s="73"/>
      <c r="J6" s="42"/>
      <c r="K6" s="42"/>
      <c r="L6" s="42"/>
      <c r="M6" s="42"/>
      <c r="N6" s="73"/>
      <c r="O6" s="101"/>
      <c r="P6" s="73" t="s">
        <v>57</v>
      </c>
      <c r="Q6" s="22" t="s">
        <v>63</v>
      </c>
      <c r="R6" s="101" t="s">
        <v>64</v>
      </c>
      <c r="S6" s="101" t="s">
        <v>60</v>
      </c>
    </row>
    <row r="7" spans="1:19">
      <c r="A7" s="101" t="s">
        <v>65</v>
      </c>
      <c r="B7" s="73" t="s">
        <v>62</v>
      </c>
      <c r="C7" s="73">
        <v>38</v>
      </c>
      <c r="D7" s="73" t="s">
        <v>55</v>
      </c>
      <c r="E7" s="73" t="s">
        <v>66</v>
      </c>
      <c r="F7" s="73">
        <v>43.99</v>
      </c>
      <c r="G7" s="42"/>
      <c r="H7" s="42"/>
      <c r="I7" s="42"/>
      <c r="J7" s="42"/>
      <c r="K7" s="42"/>
      <c r="L7" s="42"/>
      <c r="M7" s="42"/>
      <c r="N7" s="42"/>
      <c r="O7" s="49"/>
      <c r="P7" s="22" t="s">
        <v>57</v>
      </c>
      <c r="Q7" s="22" t="s">
        <v>67</v>
      </c>
      <c r="R7" s="112" t="s">
        <v>68</v>
      </c>
      <c r="S7" s="112" t="s">
        <v>60</v>
      </c>
    </row>
    <row r="8" spans="1:19">
      <c r="A8" s="101" t="s">
        <v>69</v>
      </c>
      <c r="B8" s="73" t="s">
        <v>62</v>
      </c>
      <c r="C8" s="73">
        <v>37</v>
      </c>
      <c r="D8" s="73" t="s">
        <v>55</v>
      </c>
      <c r="E8" s="73" t="s">
        <v>56</v>
      </c>
      <c r="F8" s="73">
        <v>25.96</v>
      </c>
      <c r="G8" s="42"/>
      <c r="H8" s="42"/>
      <c r="I8" s="42"/>
      <c r="J8" s="42"/>
      <c r="K8" s="42"/>
      <c r="L8" s="42"/>
      <c r="M8" s="42"/>
      <c r="N8" s="42"/>
      <c r="O8" s="49"/>
      <c r="P8" s="22" t="s">
        <v>57</v>
      </c>
      <c r="Q8" s="22" t="s">
        <v>70</v>
      </c>
      <c r="R8" s="112" t="s">
        <v>71</v>
      </c>
      <c r="S8" s="112" t="s">
        <v>60</v>
      </c>
    </row>
    <row r="9" spans="1:19">
      <c r="A9" s="101" t="s">
        <v>72</v>
      </c>
      <c r="B9" s="73" t="s">
        <v>62</v>
      </c>
      <c r="C9" s="73">
        <v>36</v>
      </c>
      <c r="D9" s="73" t="s">
        <v>55</v>
      </c>
      <c r="E9" s="73" t="s">
        <v>56</v>
      </c>
      <c r="F9" s="73">
        <v>11.96</v>
      </c>
      <c r="G9" s="42"/>
      <c r="H9" s="42"/>
      <c r="I9" s="42"/>
      <c r="J9" s="42"/>
      <c r="K9" s="42"/>
      <c r="L9" s="42"/>
      <c r="M9" s="42"/>
      <c r="N9" s="42"/>
      <c r="O9" s="49"/>
      <c r="P9" s="22" t="s">
        <v>57</v>
      </c>
      <c r="Q9" s="22" t="s">
        <v>70</v>
      </c>
      <c r="R9" s="112" t="s">
        <v>73</v>
      </c>
      <c r="S9" s="112" t="s">
        <v>60</v>
      </c>
    </row>
    <row r="10" spans="1:19">
      <c r="A10" s="101" t="s">
        <v>74</v>
      </c>
      <c r="B10" s="73" t="s">
        <v>54</v>
      </c>
      <c r="C10" s="73">
        <v>35</v>
      </c>
      <c r="D10" s="73" t="s">
        <v>55</v>
      </c>
      <c r="E10" s="73" t="s">
        <v>56</v>
      </c>
      <c r="F10" s="73">
        <v>30</v>
      </c>
      <c r="G10" s="42"/>
      <c r="H10" s="42"/>
      <c r="I10" s="42"/>
      <c r="J10" s="42"/>
      <c r="K10" s="42"/>
      <c r="L10" s="42"/>
      <c r="M10" s="42"/>
      <c r="N10" s="42"/>
      <c r="O10" s="49"/>
      <c r="P10" s="22" t="s">
        <v>57</v>
      </c>
      <c r="Q10" s="22" t="s">
        <v>58</v>
      </c>
      <c r="R10" s="112" t="s">
        <v>75</v>
      </c>
      <c r="S10" s="112" t="s">
        <v>60</v>
      </c>
    </row>
    <row r="11" spans="1:19">
      <c r="A11" s="101" t="s">
        <v>76</v>
      </c>
      <c r="B11" s="73" t="s">
        <v>54</v>
      </c>
      <c r="C11" s="73">
        <v>34</v>
      </c>
      <c r="D11" s="73" t="s">
        <v>55</v>
      </c>
      <c r="E11" s="73" t="s">
        <v>56</v>
      </c>
      <c r="F11" s="73">
        <v>15.99</v>
      </c>
      <c r="G11" s="42"/>
      <c r="H11" s="42"/>
      <c r="I11" s="42"/>
      <c r="J11" s="42"/>
      <c r="K11" s="42"/>
      <c r="L11" s="42"/>
      <c r="M11" s="42"/>
      <c r="N11" s="42"/>
      <c r="O11" s="49"/>
      <c r="P11" s="22" t="s">
        <v>57</v>
      </c>
      <c r="Q11" s="22" t="s">
        <v>58</v>
      </c>
      <c r="R11" s="112" t="s">
        <v>77</v>
      </c>
      <c r="S11" s="112" t="s">
        <v>60</v>
      </c>
    </row>
    <row r="12" spans="1:19">
      <c r="A12" s="101" t="s">
        <v>78</v>
      </c>
      <c r="B12" s="73" t="s">
        <v>79</v>
      </c>
      <c r="C12" s="73">
        <v>33</v>
      </c>
      <c r="D12" s="73" t="s">
        <v>55</v>
      </c>
      <c r="E12" s="73" t="s">
        <v>56</v>
      </c>
      <c r="F12" s="22">
        <v>39.76</v>
      </c>
      <c r="G12" s="42"/>
      <c r="H12" s="42"/>
      <c r="I12" s="42"/>
      <c r="J12" s="42"/>
      <c r="K12" s="42"/>
      <c r="L12" s="42"/>
      <c r="M12" s="42"/>
      <c r="N12" s="42"/>
      <c r="O12" s="49"/>
      <c r="P12" s="22" t="s">
        <v>57</v>
      </c>
      <c r="Q12" s="22" t="s">
        <v>80</v>
      </c>
      <c r="R12" s="112" t="s">
        <v>81</v>
      </c>
      <c r="S12" s="112" t="s">
        <v>60</v>
      </c>
    </row>
    <row r="13" spans="1:19">
      <c r="A13" s="101" t="s">
        <v>82</v>
      </c>
      <c r="B13" s="73" t="s">
        <v>62</v>
      </c>
      <c r="C13" s="73">
        <v>32</v>
      </c>
      <c r="D13" s="73" t="s">
        <v>55</v>
      </c>
      <c r="E13" s="73" t="s">
        <v>56</v>
      </c>
      <c r="F13" s="73">
        <v>49.72</v>
      </c>
      <c r="G13" s="113"/>
      <c r="H13" s="113"/>
      <c r="I13" s="42"/>
      <c r="J13" s="42"/>
      <c r="K13" s="113"/>
      <c r="L13" s="113"/>
      <c r="M13" s="113"/>
      <c r="N13" s="113"/>
      <c r="O13" s="114"/>
      <c r="P13" s="22" t="s">
        <v>57</v>
      </c>
      <c r="Q13" s="22" t="s">
        <v>70</v>
      </c>
      <c r="R13" s="112" t="s">
        <v>83</v>
      </c>
      <c r="S13" s="112" t="s">
        <v>60</v>
      </c>
    </row>
    <row r="14" spans="1:19">
      <c r="A14" s="101" t="s">
        <v>84</v>
      </c>
      <c r="B14" s="73" t="s">
        <v>62</v>
      </c>
      <c r="C14" s="73">
        <v>31</v>
      </c>
      <c r="D14" s="73" t="s">
        <v>55</v>
      </c>
      <c r="E14" s="73" t="s">
        <v>66</v>
      </c>
      <c r="F14" s="73">
        <v>60.4</v>
      </c>
      <c r="G14" s="113"/>
      <c r="H14" s="113"/>
      <c r="I14" s="42"/>
      <c r="J14" s="42"/>
      <c r="K14" s="113"/>
      <c r="L14" s="113"/>
      <c r="M14" s="113"/>
      <c r="N14" s="113"/>
      <c r="O14" s="114"/>
      <c r="P14" s="22" t="s">
        <v>57</v>
      </c>
      <c r="Q14" s="22" t="s">
        <v>70</v>
      </c>
      <c r="R14" s="112" t="s">
        <v>83</v>
      </c>
      <c r="S14" s="112" t="s">
        <v>60</v>
      </c>
    </row>
    <row r="15" spans="1:19">
      <c r="A15" s="101" t="s">
        <v>85</v>
      </c>
      <c r="B15" s="73" t="s">
        <v>54</v>
      </c>
      <c r="C15" s="73">
        <v>30</v>
      </c>
      <c r="D15" s="73" t="s">
        <v>55</v>
      </c>
      <c r="E15" s="73" t="s">
        <v>66</v>
      </c>
      <c r="F15" s="73">
        <v>131.56</v>
      </c>
      <c r="G15" s="113"/>
      <c r="H15" s="113"/>
      <c r="I15" s="42"/>
      <c r="J15" s="42"/>
      <c r="K15" s="113"/>
      <c r="L15" s="113"/>
      <c r="M15" s="113"/>
      <c r="N15" s="113"/>
      <c r="O15" s="114"/>
      <c r="P15" s="22" t="s">
        <v>57</v>
      </c>
      <c r="Q15" s="22" t="s">
        <v>58</v>
      </c>
      <c r="R15" s="112" t="s">
        <v>86</v>
      </c>
      <c r="S15" s="112" t="s">
        <v>60</v>
      </c>
    </row>
    <row r="16" spans="1:19">
      <c r="A16" s="101" t="s">
        <v>87</v>
      </c>
      <c r="B16" s="73" t="s">
        <v>62</v>
      </c>
      <c r="C16" s="73">
        <v>29</v>
      </c>
      <c r="D16" s="73" t="s">
        <v>55</v>
      </c>
      <c r="E16" s="73" t="s">
        <v>56</v>
      </c>
      <c r="F16" s="73">
        <v>49.68</v>
      </c>
      <c r="G16" s="113"/>
      <c r="H16" s="113"/>
      <c r="I16" s="42"/>
      <c r="J16" s="42"/>
      <c r="K16" s="113"/>
      <c r="L16" s="113"/>
      <c r="M16" s="113"/>
      <c r="N16" s="113"/>
      <c r="O16" s="114"/>
      <c r="P16" s="22" t="s">
        <v>57</v>
      </c>
      <c r="Q16" s="22" t="s">
        <v>70</v>
      </c>
      <c r="R16" s="112" t="s">
        <v>88</v>
      </c>
      <c r="S16" s="112" t="s">
        <v>60</v>
      </c>
    </row>
    <row r="17" spans="1:19">
      <c r="A17" s="101" t="s">
        <v>89</v>
      </c>
      <c r="B17" s="73" t="s">
        <v>62</v>
      </c>
      <c r="C17" s="73">
        <v>28</v>
      </c>
      <c r="D17" s="73" t="s">
        <v>55</v>
      </c>
      <c r="E17" s="73" t="s">
        <v>56</v>
      </c>
      <c r="F17" s="73">
        <v>41.89</v>
      </c>
      <c r="G17" s="113"/>
      <c r="H17" s="113"/>
      <c r="I17" s="42"/>
      <c r="J17" s="42"/>
      <c r="K17" s="113"/>
      <c r="L17" s="113"/>
      <c r="M17" s="113"/>
      <c r="N17" s="113"/>
      <c r="O17" s="114"/>
      <c r="P17" s="22" t="s">
        <v>57</v>
      </c>
      <c r="Q17" s="22" t="s">
        <v>70</v>
      </c>
      <c r="R17" s="112" t="s">
        <v>90</v>
      </c>
      <c r="S17" s="112" t="s">
        <v>60</v>
      </c>
    </row>
    <row r="18" spans="1:19">
      <c r="A18" s="101" t="s">
        <v>91</v>
      </c>
      <c r="B18" s="73" t="s">
        <v>54</v>
      </c>
      <c r="C18" s="73">
        <v>27</v>
      </c>
      <c r="D18" s="73" t="s">
        <v>55</v>
      </c>
      <c r="E18" s="73" t="s">
        <v>56</v>
      </c>
      <c r="F18" s="73">
        <v>52.63</v>
      </c>
      <c r="G18" s="113"/>
      <c r="H18" s="113"/>
      <c r="I18" s="42"/>
      <c r="J18" s="42"/>
      <c r="K18" s="113"/>
      <c r="L18" s="113"/>
      <c r="M18" s="113"/>
      <c r="N18" s="113"/>
      <c r="O18" s="114"/>
      <c r="P18" s="22" t="s">
        <v>57</v>
      </c>
      <c r="Q18" s="22" t="s">
        <v>70</v>
      </c>
      <c r="R18" s="112" t="s">
        <v>92</v>
      </c>
      <c r="S18" s="112" t="s">
        <v>60</v>
      </c>
    </row>
    <row r="19" spans="1:19">
      <c r="A19" s="101" t="s">
        <v>93</v>
      </c>
      <c r="B19" s="73" t="s">
        <v>94</v>
      </c>
      <c r="C19" s="73">
        <v>26</v>
      </c>
      <c r="D19" s="73" t="s">
        <v>95</v>
      </c>
      <c r="E19" s="73" t="s">
        <v>96</v>
      </c>
      <c r="F19" s="73">
        <v>17.100000000000001</v>
      </c>
      <c r="G19" s="42"/>
      <c r="H19" s="42"/>
      <c r="I19" s="42"/>
      <c r="J19" s="42"/>
      <c r="K19" s="42"/>
      <c r="L19" s="42"/>
      <c r="M19" s="42"/>
      <c r="N19" s="42"/>
      <c r="O19" s="114"/>
      <c r="P19" s="22" t="s">
        <v>57</v>
      </c>
      <c r="Q19" s="22" t="s">
        <v>97</v>
      </c>
      <c r="R19" s="112" t="s">
        <v>98</v>
      </c>
      <c r="S19" s="112" t="s">
        <v>99</v>
      </c>
    </row>
    <row r="20" spans="1:19">
      <c r="A20" s="101" t="s">
        <v>100</v>
      </c>
      <c r="B20" s="73" t="s">
        <v>54</v>
      </c>
      <c r="C20" s="73">
        <v>26</v>
      </c>
      <c r="D20" s="73" t="s">
        <v>95</v>
      </c>
      <c r="E20" s="73" t="s">
        <v>101</v>
      </c>
      <c r="F20" s="73">
        <v>30</v>
      </c>
      <c r="G20" s="42"/>
      <c r="H20" s="42"/>
      <c r="I20" s="42"/>
      <c r="J20" s="42"/>
      <c r="K20" s="42"/>
      <c r="L20" s="42"/>
      <c r="M20" s="42"/>
      <c r="N20" s="42"/>
      <c r="O20" s="114"/>
      <c r="P20" s="22" t="s">
        <v>57</v>
      </c>
      <c r="Q20" s="22" t="s">
        <v>58</v>
      </c>
      <c r="R20" s="112" t="s">
        <v>102</v>
      </c>
      <c r="S20" s="112" t="s">
        <v>99</v>
      </c>
    </row>
    <row r="21" spans="1:19">
      <c r="A21" s="101" t="s">
        <v>103</v>
      </c>
      <c r="B21" s="73" t="s">
        <v>79</v>
      </c>
      <c r="C21" s="73">
        <v>26</v>
      </c>
      <c r="D21" s="73" t="s">
        <v>95</v>
      </c>
      <c r="E21" s="73" t="s">
        <v>104</v>
      </c>
      <c r="F21" s="73">
        <v>79.8</v>
      </c>
      <c r="G21" s="42"/>
      <c r="H21" s="42"/>
      <c r="I21" s="42"/>
      <c r="J21" s="42"/>
      <c r="K21" s="42"/>
      <c r="L21" s="42"/>
      <c r="M21" s="42"/>
      <c r="N21" s="42"/>
      <c r="O21" s="114"/>
      <c r="P21" s="22" t="s">
        <v>105</v>
      </c>
      <c r="Q21" s="22" t="s">
        <v>106</v>
      </c>
      <c r="R21" s="112" t="s">
        <v>107</v>
      </c>
      <c r="S21" s="112" t="s">
        <v>99</v>
      </c>
    </row>
    <row r="22" spans="1:19">
      <c r="A22" s="101" t="s">
        <v>108</v>
      </c>
      <c r="B22" s="73" t="s">
        <v>79</v>
      </c>
      <c r="C22" s="73">
        <v>26</v>
      </c>
      <c r="D22" s="73" t="s">
        <v>95</v>
      </c>
      <c r="E22" s="73" t="s">
        <v>104</v>
      </c>
      <c r="F22" s="73">
        <v>100</v>
      </c>
      <c r="G22" s="42"/>
      <c r="H22" s="42"/>
      <c r="I22" s="42"/>
      <c r="J22" s="42"/>
      <c r="K22" s="42"/>
      <c r="L22" s="42"/>
      <c r="M22" s="42"/>
      <c r="N22" s="42"/>
      <c r="O22" s="114"/>
      <c r="P22" s="22" t="s">
        <v>105</v>
      </c>
      <c r="Q22" s="22" t="s">
        <v>109</v>
      </c>
      <c r="R22" s="112" t="s">
        <v>110</v>
      </c>
      <c r="S22" s="112" t="s">
        <v>99</v>
      </c>
    </row>
    <row r="23" spans="1:19">
      <c r="A23" s="101" t="s">
        <v>111</v>
      </c>
      <c r="B23" s="73" t="s">
        <v>79</v>
      </c>
      <c r="C23" s="73">
        <v>26</v>
      </c>
      <c r="D23" s="73" t="s">
        <v>95</v>
      </c>
      <c r="E23" s="73" t="s">
        <v>96</v>
      </c>
      <c r="F23" s="73">
        <v>47.99</v>
      </c>
      <c r="G23" s="42"/>
      <c r="H23" s="42"/>
      <c r="I23" s="42"/>
      <c r="J23" s="42"/>
      <c r="K23" s="42"/>
      <c r="L23" s="42"/>
      <c r="M23" s="42"/>
      <c r="N23" s="42"/>
      <c r="O23" s="114"/>
      <c r="P23" s="22" t="s">
        <v>105</v>
      </c>
      <c r="Q23" s="22" t="s">
        <v>109</v>
      </c>
      <c r="R23" s="112" t="s">
        <v>112</v>
      </c>
      <c r="S23" s="112" t="s">
        <v>99</v>
      </c>
    </row>
    <row r="24" spans="1:19">
      <c r="A24" s="101" t="s">
        <v>113</v>
      </c>
      <c r="B24" s="73" t="s">
        <v>79</v>
      </c>
      <c r="C24" s="73">
        <v>26</v>
      </c>
      <c r="D24" s="73" t="s">
        <v>95</v>
      </c>
      <c r="E24" s="73" t="s">
        <v>96</v>
      </c>
      <c r="F24" s="73">
        <v>86</v>
      </c>
      <c r="G24" s="42"/>
      <c r="H24" s="42"/>
      <c r="I24" s="42"/>
      <c r="J24" s="42"/>
      <c r="K24" s="42"/>
      <c r="L24" s="42"/>
      <c r="M24" s="42"/>
      <c r="N24" s="42"/>
      <c r="O24" s="114"/>
      <c r="P24" s="22" t="s">
        <v>105</v>
      </c>
      <c r="Q24" s="22" t="s">
        <v>109</v>
      </c>
      <c r="R24" s="112" t="s">
        <v>114</v>
      </c>
      <c r="S24" s="112" t="s">
        <v>99</v>
      </c>
    </row>
    <row r="25" spans="1:19">
      <c r="A25" s="101" t="s">
        <v>115</v>
      </c>
      <c r="B25" s="73" t="s">
        <v>79</v>
      </c>
      <c r="C25" s="73">
        <v>26</v>
      </c>
      <c r="D25" s="73" t="s">
        <v>95</v>
      </c>
      <c r="E25" s="73" t="s">
        <v>96</v>
      </c>
      <c r="F25" s="73">
        <v>131.58000000000001</v>
      </c>
      <c r="G25" s="42"/>
      <c r="H25" s="42"/>
      <c r="I25" s="42"/>
      <c r="J25" s="42"/>
      <c r="K25" s="42"/>
      <c r="L25" s="42"/>
      <c r="M25" s="42"/>
      <c r="N25" s="42"/>
      <c r="O25" s="114"/>
      <c r="P25" s="22" t="s">
        <v>105</v>
      </c>
      <c r="Q25" s="22" t="s">
        <v>116</v>
      </c>
      <c r="R25" s="112" t="s">
        <v>117</v>
      </c>
      <c r="S25" s="112" t="s">
        <v>99</v>
      </c>
    </row>
    <row r="26" spans="1:19">
      <c r="A26" s="101" t="s">
        <v>118</v>
      </c>
      <c r="B26" s="73" t="s">
        <v>62</v>
      </c>
      <c r="C26" s="73">
        <v>26</v>
      </c>
      <c r="D26" s="73" t="s">
        <v>95</v>
      </c>
      <c r="E26" s="73" t="s">
        <v>101</v>
      </c>
      <c r="F26" s="73">
        <v>120</v>
      </c>
      <c r="G26" s="42"/>
      <c r="H26" s="42"/>
      <c r="I26" s="42"/>
      <c r="J26" s="42"/>
      <c r="K26" s="42"/>
      <c r="L26" s="42"/>
      <c r="M26" s="42"/>
      <c r="N26" s="42"/>
      <c r="O26" s="114"/>
      <c r="P26" s="22" t="s">
        <v>105</v>
      </c>
      <c r="Q26" s="22" t="s">
        <v>63</v>
      </c>
      <c r="R26" s="112" t="s">
        <v>119</v>
      </c>
      <c r="S26" s="112" t="s">
        <v>99</v>
      </c>
    </row>
    <row r="27" spans="1:19">
      <c r="A27" s="101" t="s">
        <v>120</v>
      </c>
      <c r="B27" s="73" t="s">
        <v>79</v>
      </c>
      <c r="C27" s="73">
        <v>26</v>
      </c>
      <c r="D27" s="73" t="s">
        <v>95</v>
      </c>
      <c r="E27" s="73" t="s">
        <v>66</v>
      </c>
      <c r="F27" s="73">
        <v>79</v>
      </c>
      <c r="G27" s="42"/>
      <c r="H27" s="42"/>
      <c r="I27" s="42"/>
      <c r="J27" s="42"/>
      <c r="K27" s="42"/>
      <c r="L27" s="42"/>
      <c r="M27" s="42"/>
      <c r="N27" s="42"/>
      <c r="O27" s="114"/>
      <c r="P27" s="22" t="s">
        <v>105</v>
      </c>
      <c r="Q27" s="22" t="s">
        <v>109</v>
      </c>
      <c r="R27" s="112" t="s">
        <v>121</v>
      </c>
      <c r="S27" s="112" t="s">
        <v>99</v>
      </c>
    </row>
    <row r="28" spans="1:19">
      <c r="A28" s="101" t="s">
        <v>122</v>
      </c>
      <c r="B28" s="73" t="s">
        <v>62</v>
      </c>
      <c r="C28" s="73">
        <v>26</v>
      </c>
      <c r="D28" s="73" t="s">
        <v>95</v>
      </c>
      <c r="E28" s="73" t="s">
        <v>96</v>
      </c>
      <c r="F28" s="73">
        <v>102.2</v>
      </c>
      <c r="G28" s="42"/>
      <c r="H28" s="42"/>
      <c r="I28" s="42"/>
      <c r="J28" s="42"/>
      <c r="K28" s="42"/>
      <c r="L28" s="42"/>
      <c r="M28" s="42"/>
      <c r="N28" s="42"/>
      <c r="O28" s="114"/>
      <c r="P28" s="22" t="s">
        <v>57</v>
      </c>
      <c r="Q28" s="22" t="s">
        <v>63</v>
      </c>
      <c r="R28" s="112" t="s">
        <v>123</v>
      </c>
      <c r="S28" s="112" t="s">
        <v>99</v>
      </c>
    </row>
    <row r="29" spans="1:19">
      <c r="A29" s="101" t="s">
        <v>124</v>
      </c>
      <c r="B29" s="73" t="s">
        <v>79</v>
      </c>
      <c r="C29" s="73">
        <v>26</v>
      </c>
      <c r="D29" s="73" t="s">
        <v>95</v>
      </c>
      <c r="E29" s="73" t="s">
        <v>101</v>
      </c>
      <c r="F29" s="73">
        <v>80</v>
      </c>
      <c r="G29" s="42"/>
      <c r="H29" s="42"/>
      <c r="I29" s="42"/>
      <c r="J29" s="42"/>
      <c r="K29" s="42"/>
      <c r="L29" s="42"/>
      <c r="M29" s="42"/>
      <c r="N29" s="42"/>
      <c r="O29" s="114"/>
      <c r="P29" s="22" t="s">
        <v>105</v>
      </c>
      <c r="Q29" s="22" t="s">
        <v>80</v>
      </c>
      <c r="R29" s="112" t="s">
        <v>125</v>
      </c>
      <c r="S29" s="112" t="s">
        <v>99</v>
      </c>
    </row>
    <row r="30" spans="1:19">
      <c r="A30" s="101" t="s">
        <v>126</v>
      </c>
      <c r="B30" s="73" t="s">
        <v>62</v>
      </c>
      <c r="C30" s="73">
        <v>26</v>
      </c>
      <c r="D30" s="73" t="s">
        <v>95</v>
      </c>
      <c r="E30" s="73" t="s">
        <v>96</v>
      </c>
      <c r="F30" s="73">
        <v>496</v>
      </c>
      <c r="G30" s="42"/>
      <c r="H30" s="42"/>
      <c r="I30" s="42"/>
      <c r="J30" s="42"/>
      <c r="K30" s="42"/>
      <c r="L30" s="42"/>
      <c r="M30" s="42"/>
      <c r="N30" s="42"/>
      <c r="O30" s="114"/>
      <c r="P30" s="22" t="s">
        <v>105</v>
      </c>
      <c r="Q30" s="22" t="s">
        <v>67</v>
      </c>
      <c r="R30" s="112" t="s">
        <v>127</v>
      </c>
      <c r="S30" s="112" t="s">
        <v>99</v>
      </c>
    </row>
    <row r="31" spans="1:19" ht="34.5">
      <c r="A31" s="101" t="s">
        <v>128</v>
      </c>
      <c r="B31" s="73" t="s">
        <v>54</v>
      </c>
      <c r="C31" s="73">
        <v>26</v>
      </c>
      <c r="D31" s="73" t="s">
        <v>95</v>
      </c>
      <c r="E31" s="73" t="s">
        <v>101</v>
      </c>
      <c r="F31" s="73">
        <v>280</v>
      </c>
      <c r="G31" s="42"/>
      <c r="H31" s="42"/>
      <c r="I31" s="42"/>
      <c r="J31" s="42"/>
      <c r="K31" s="42"/>
      <c r="L31" s="42"/>
      <c r="M31" s="42"/>
      <c r="N31" s="42"/>
      <c r="O31" s="114"/>
      <c r="P31" s="22" t="s">
        <v>105</v>
      </c>
      <c r="Q31" s="22" t="s">
        <v>58</v>
      </c>
      <c r="R31" s="112" t="s">
        <v>129</v>
      </c>
      <c r="S31" s="112" t="s">
        <v>99</v>
      </c>
    </row>
    <row r="32" spans="1:19">
      <c r="A32" s="101" t="s">
        <v>130</v>
      </c>
      <c r="B32" s="73" t="s">
        <v>79</v>
      </c>
      <c r="C32" s="73">
        <v>26</v>
      </c>
      <c r="D32" s="73" t="s">
        <v>95</v>
      </c>
      <c r="E32" s="73" t="s">
        <v>56</v>
      </c>
      <c r="F32" s="73">
        <v>300</v>
      </c>
      <c r="G32" s="42"/>
      <c r="H32" s="42"/>
      <c r="I32" s="42"/>
      <c r="J32" s="42"/>
      <c r="K32" s="42"/>
      <c r="L32" s="42"/>
      <c r="M32" s="42"/>
      <c r="N32" s="42"/>
      <c r="O32" s="114"/>
      <c r="P32" s="22" t="s">
        <v>105</v>
      </c>
      <c r="Q32" s="22" t="s">
        <v>80</v>
      </c>
      <c r="R32" s="112" t="s">
        <v>131</v>
      </c>
      <c r="S32" s="112" t="s">
        <v>99</v>
      </c>
    </row>
    <row r="33" spans="1:19">
      <c r="A33" s="101" t="s">
        <v>132</v>
      </c>
      <c r="B33" s="73" t="s">
        <v>133</v>
      </c>
      <c r="C33" s="73">
        <v>26</v>
      </c>
      <c r="D33" s="73" t="s">
        <v>95</v>
      </c>
      <c r="E33" s="73" t="s">
        <v>96</v>
      </c>
      <c r="F33" s="73">
        <v>62</v>
      </c>
      <c r="G33" s="42"/>
      <c r="H33" s="42"/>
      <c r="I33" s="42"/>
      <c r="J33" s="42"/>
      <c r="K33" s="42"/>
      <c r="L33" s="42"/>
      <c r="M33" s="42"/>
      <c r="N33" s="42"/>
      <c r="O33" s="114"/>
      <c r="P33" s="22" t="s">
        <v>105</v>
      </c>
      <c r="Q33" s="22" t="s">
        <v>134</v>
      </c>
      <c r="R33" s="112" t="s">
        <v>135</v>
      </c>
      <c r="S33" s="112" t="s">
        <v>99</v>
      </c>
    </row>
    <row r="34" spans="1:19">
      <c r="A34" s="101" t="s">
        <v>136</v>
      </c>
      <c r="B34" s="73" t="s">
        <v>133</v>
      </c>
      <c r="C34" s="73">
        <v>26</v>
      </c>
      <c r="D34" s="73" t="s">
        <v>95</v>
      </c>
      <c r="E34" s="73" t="s">
        <v>96</v>
      </c>
      <c r="F34" s="73">
        <v>31</v>
      </c>
      <c r="G34" s="113"/>
      <c r="H34" s="113"/>
      <c r="I34" s="42"/>
      <c r="J34" s="42"/>
      <c r="K34" s="113"/>
      <c r="L34" s="113"/>
      <c r="M34" s="42"/>
      <c r="N34" s="42"/>
      <c r="O34" s="114"/>
      <c r="P34" s="22" t="s">
        <v>105</v>
      </c>
      <c r="Q34" s="22" t="s">
        <v>134</v>
      </c>
      <c r="R34" s="112" t="s">
        <v>137</v>
      </c>
      <c r="S34" s="112" t="s">
        <v>99</v>
      </c>
    </row>
    <row r="35" spans="1:19" ht="34.5">
      <c r="A35" s="101" t="s">
        <v>138</v>
      </c>
      <c r="B35" s="73" t="s">
        <v>133</v>
      </c>
      <c r="C35" s="73">
        <v>26</v>
      </c>
      <c r="D35" s="73" t="s">
        <v>95</v>
      </c>
      <c r="E35" s="73" t="s">
        <v>96</v>
      </c>
      <c r="F35" s="73">
        <v>62</v>
      </c>
      <c r="G35" s="42"/>
      <c r="H35" s="42"/>
      <c r="I35" s="42"/>
      <c r="J35" s="42"/>
      <c r="K35" s="42"/>
      <c r="L35" s="42"/>
      <c r="M35" s="42"/>
      <c r="N35" s="42"/>
      <c r="O35" s="114"/>
      <c r="P35" s="22" t="s">
        <v>105</v>
      </c>
      <c r="Q35" s="22" t="s">
        <v>134</v>
      </c>
      <c r="R35" s="112" t="s">
        <v>139</v>
      </c>
      <c r="S35" s="112" t="s">
        <v>99</v>
      </c>
    </row>
    <row r="36" spans="1:19">
      <c r="A36" s="101" t="s">
        <v>140</v>
      </c>
      <c r="B36" s="73" t="s">
        <v>133</v>
      </c>
      <c r="C36" s="73">
        <v>26</v>
      </c>
      <c r="D36" s="73" t="s">
        <v>95</v>
      </c>
      <c r="E36" s="73" t="s">
        <v>96</v>
      </c>
      <c r="F36" s="73">
        <v>390</v>
      </c>
      <c r="G36" s="42"/>
      <c r="H36" s="42"/>
      <c r="I36" s="42"/>
      <c r="J36" s="42"/>
      <c r="K36" s="42"/>
      <c r="L36" s="42"/>
      <c r="M36" s="42"/>
      <c r="N36" s="42"/>
      <c r="O36" s="114"/>
      <c r="P36" s="22" t="s">
        <v>105</v>
      </c>
      <c r="Q36" s="22" t="s">
        <v>134</v>
      </c>
      <c r="R36" s="112" t="s">
        <v>135</v>
      </c>
      <c r="S36" s="112" t="s">
        <v>99</v>
      </c>
    </row>
    <row r="37" spans="1:19">
      <c r="A37" s="101" t="s">
        <v>141</v>
      </c>
      <c r="B37" s="73" t="s">
        <v>133</v>
      </c>
      <c r="C37" s="73">
        <v>26</v>
      </c>
      <c r="D37" s="73" t="s">
        <v>95</v>
      </c>
      <c r="E37" s="73" t="s">
        <v>96</v>
      </c>
      <c r="F37" s="73">
        <v>540</v>
      </c>
      <c r="G37" s="42"/>
      <c r="H37" s="42"/>
      <c r="I37" s="42"/>
      <c r="J37" s="42"/>
      <c r="K37" s="42"/>
      <c r="L37" s="42"/>
      <c r="M37" s="42"/>
      <c r="N37" s="42"/>
      <c r="O37" s="114"/>
      <c r="P37" s="22" t="s">
        <v>105</v>
      </c>
      <c r="Q37" s="22" t="s">
        <v>134</v>
      </c>
      <c r="R37" s="112" t="s">
        <v>135</v>
      </c>
      <c r="S37" s="112" t="s">
        <v>99</v>
      </c>
    </row>
    <row r="38" spans="1:19">
      <c r="A38" s="101" t="s">
        <v>142</v>
      </c>
      <c r="B38" s="73" t="s">
        <v>133</v>
      </c>
      <c r="C38" s="73">
        <v>26</v>
      </c>
      <c r="D38" s="73" t="s">
        <v>95</v>
      </c>
      <c r="E38" s="73" t="s">
        <v>96</v>
      </c>
      <c r="F38" s="73">
        <v>390</v>
      </c>
      <c r="G38" s="42"/>
      <c r="H38" s="42"/>
      <c r="I38" s="42"/>
      <c r="J38" s="42"/>
      <c r="K38" s="42"/>
      <c r="L38" s="42"/>
      <c r="M38" s="42"/>
      <c r="N38" s="42"/>
      <c r="O38" s="114"/>
      <c r="P38" s="22" t="s">
        <v>105</v>
      </c>
      <c r="Q38" s="22" t="s">
        <v>134</v>
      </c>
      <c r="R38" s="112" t="s">
        <v>137</v>
      </c>
      <c r="S38" s="112" t="s">
        <v>99</v>
      </c>
    </row>
    <row r="39" spans="1:19">
      <c r="A39" s="101" t="s">
        <v>143</v>
      </c>
      <c r="B39" s="73" t="s">
        <v>133</v>
      </c>
      <c r="C39" s="73">
        <v>26</v>
      </c>
      <c r="D39" s="73" t="s">
        <v>95</v>
      </c>
      <c r="E39" s="73" t="s">
        <v>96</v>
      </c>
      <c r="F39" s="73">
        <v>270</v>
      </c>
      <c r="G39" s="42"/>
      <c r="H39" s="42"/>
      <c r="I39" s="42"/>
      <c r="J39" s="42"/>
      <c r="K39" s="42"/>
      <c r="L39" s="42"/>
      <c r="M39" s="42"/>
      <c r="N39" s="42"/>
      <c r="O39" s="114"/>
      <c r="P39" s="22" t="s">
        <v>105</v>
      </c>
      <c r="Q39" s="22" t="s">
        <v>134</v>
      </c>
      <c r="R39" s="112" t="s">
        <v>137</v>
      </c>
      <c r="S39" s="112" t="s">
        <v>99</v>
      </c>
    </row>
    <row r="40" spans="1:19">
      <c r="A40" s="101" t="s">
        <v>144</v>
      </c>
      <c r="B40" s="73" t="s">
        <v>62</v>
      </c>
      <c r="C40" s="73">
        <v>26</v>
      </c>
      <c r="D40" s="73" t="s">
        <v>95</v>
      </c>
      <c r="E40" s="73" t="s">
        <v>104</v>
      </c>
      <c r="F40" s="73">
        <v>300</v>
      </c>
      <c r="G40" s="42"/>
      <c r="H40" s="42"/>
      <c r="I40" s="42"/>
      <c r="J40" s="42"/>
      <c r="K40" s="42"/>
      <c r="L40" s="42"/>
      <c r="M40" s="42"/>
      <c r="N40" s="42"/>
      <c r="O40" s="114"/>
      <c r="P40" s="22" t="s">
        <v>105</v>
      </c>
      <c r="Q40" s="22" t="s">
        <v>63</v>
      </c>
      <c r="R40" s="112" t="s">
        <v>145</v>
      </c>
      <c r="S40" s="112" t="s">
        <v>99</v>
      </c>
    </row>
    <row r="41" spans="1:19">
      <c r="A41" s="101" t="s">
        <v>146</v>
      </c>
      <c r="B41" s="73" t="s">
        <v>62</v>
      </c>
      <c r="C41" s="73">
        <v>26</v>
      </c>
      <c r="D41" s="73" t="s">
        <v>95</v>
      </c>
      <c r="E41" s="73" t="s">
        <v>66</v>
      </c>
      <c r="F41" s="73">
        <v>150</v>
      </c>
      <c r="G41" s="42"/>
      <c r="H41" s="42"/>
      <c r="I41" s="42"/>
      <c r="J41" s="42"/>
      <c r="K41" s="42"/>
      <c r="L41" s="42"/>
      <c r="M41" s="42"/>
      <c r="N41" s="42"/>
      <c r="O41" s="114"/>
      <c r="P41" s="22" t="s">
        <v>105</v>
      </c>
      <c r="Q41" s="22" t="s">
        <v>67</v>
      </c>
      <c r="R41" s="112" t="s">
        <v>147</v>
      </c>
      <c r="S41" s="112" t="s">
        <v>99</v>
      </c>
    </row>
    <row r="42" spans="1:19">
      <c r="A42" s="101" t="s">
        <v>148</v>
      </c>
      <c r="B42" s="73" t="s">
        <v>79</v>
      </c>
      <c r="C42" s="73">
        <v>26</v>
      </c>
      <c r="D42" s="73" t="s">
        <v>95</v>
      </c>
      <c r="E42" s="73" t="s">
        <v>104</v>
      </c>
      <c r="F42" s="73">
        <v>150</v>
      </c>
      <c r="G42" s="42"/>
      <c r="H42" s="42"/>
      <c r="I42" s="42"/>
      <c r="J42" s="42"/>
      <c r="K42" s="42"/>
      <c r="L42" s="42"/>
      <c r="M42" s="42"/>
      <c r="N42" s="42"/>
      <c r="O42" s="114"/>
      <c r="P42" s="22" t="s">
        <v>105</v>
      </c>
      <c r="Q42" s="22" t="s">
        <v>106</v>
      </c>
      <c r="R42" s="112" t="s">
        <v>149</v>
      </c>
      <c r="S42" s="112" t="s">
        <v>99</v>
      </c>
    </row>
    <row r="43" spans="1:19">
      <c r="A43" s="101" t="s">
        <v>150</v>
      </c>
      <c r="B43" s="73" t="s">
        <v>79</v>
      </c>
      <c r="C43" s="73">
        <v>26</v>
      </c>
      <c r="D43" s="73" t="s">
        <v>95</v>
      </c>
      <c r="E43" s="73" t="s">
        <v>104</v>
      </c>
      <c r="F43" s="73">
        <v>250</v>
      </c>
      <c r="G43" s="42"/>
      <c r="H43" s="42"/>
      <c r="I43" s="42"/>
      <c r="J43" s="42"/>
      <c r="K43" s="42"/>
      <c r="L43" s="42"/>
      <c r="M43" s="42"/>
      <c r="N43" s="42"/>
      <c r="O43" s="114"/>
      <c r="P43" s="22" t="s">
        <v>105</v>
      </c>
      <c r="Q43" s="22" t="s">
        <v>106</v>
      </c>
      <c r="R43" s="112" t="s">
        <v>151</v>
      </c>
      <c r="S43" s="112" t="s">
        <v>99</v>
      </c>
    </row>
    <row r="44" spans="1:19">
      <c r="A44" s="101" t="s">
        <v>152</v>
      </c>
      <c r="B44" s="73" t="s">
        <v>94</v>
      </c>
      <c r="C44" s="73">
        <v>26</v>
      </c>
      <c r="D44" s="73" t="s">
        <v>95</v>
      </c>
      <c r="E44" s="73" t="s">
        <v>66</v>
      </c>
      <c r="F44" s="73">
        <v>175</v>
      </c>
      <c r="G44" s="42"/>
      <c r="H44" s="42"/>
      <c r="I44" s="42"/>
      <c r="J44" s="42"/>
      <c r="K44" s="42"/>
      <c r="L44" s="42"/>
      <c r="M44" s="42"/>
      <c r="N44" s="42"/>
      <c r="O44" s="114"/>
      <c r="P44" s="22" t="s">
        <v>105</v>
      </c>
      <c r="Q44" s="22" t="s">
        <v>97</v>
      </c>
      <c r="R44" s="112" t="s">
        <v>153</v>
      </c>
      <c r="S44" s="112" t="s">
        <v>99</v>
      </c>
    </row>
    <row r="45" spans="1:19">
      <c r="A45" s="101" t="s">
        <v>154</v>
      </c>
      <c r="B45" s="73" t="s">
        <v>94</v>
      </c>
      <c r="C45" s="73">
        <v>26</v>
      </c>
      <c r="D45" s="73" t="s">
        <v>95</v>
      </c>
      <c r="E45" s="73" t="s">
        <v>101</v>
      </c>
      <c r="F45" s="73">
        <v>270</v>
      </c>
      <c r="G45" s="42"/>
      <c r="H45" s="42"/>
      <c r="I45" s="42"/>
      <c r="J45" s="42"/>
      <c r="K45" s="42"/>
      <c r="L45" s="42"/>
      <c r="M45" s="42"/>
      <c r="N45" s="42"/>
      <c r="O45" s="114"/>
      <c r="P45" s="22" t="s">
        <v>105</v>
      </c>
      <c r="Q45" s="22" t="s">
        <v>97</v>
      </c>
      <c r="R45" s="112" t="s">
        <v>155</v>
      </c>
      <c r="S45" s="112" t="s">
        <v>99</v>
      </c>
    </row>
    <row r="46" spans="1:19">
      <c r="A46" s="101" t="s">
        <v>156</v>
      </c>
      <c r="B46" s="73" t="s">
        <v>133</v>
      </c>
      <c r="C46" s="73">
        <v>26</v>
      </c>
      <c r="D46" s="73" t="s">
        <v>95</v>
      </c>
      <c r="E46" s="73" t="s">
        <v>104</v>
      </c>
      <c r="F46" s="73">
        <v>300</v>
      </c>
      <c r="G46" s="42"/>
      <c r="H46" s="42"/>
      <c r="I46" s="42"/>
      <c r="J46" s="42"/>
      <c r="K46" s="42"/>
      <c r="L46" s="42"/>
      <c r="M46" s="42"/>
      <c r="N46" s="42"/>
      <c r="O46" s="114"/>
      <c r="P46" s="22" t="s">
        <v>105</v>
      </c>
      <c r="Q46" s="22" t="s">
        <v>157</v>
      </c>
      <c r="R46" s="112" t="s">
        <v>158</v>
      </c>
      <c r="S46" s="112" t="s">
        <v>99</v>
      </c>
    </row>
    <row r="47" spans="1:19">
      <c r="A47" s="101" t="s">
        <v>159</v>
      </c>
      <c r="B47" s="73" t="s">
        <v>133</v>
      </c>
      <c r="C47" s="73">
        <v>26</v>
      </c>
      <c r="D47" s="73" t="s">
        <v>95</v>
      </c>
      <c r="E47" s="73" t="s">
        <v>104</v>
      </c>
      <c r="F47" s="73">
        <v>250</v>
      </c>
      <c r="G47" s="42"/>
      <c r="H47" s="42"/>
      <c r="I47" s="42"/>
      <c r="J47" s="42"/>
      <c r="K47" s="42"/>
      <c r="L47" s="42"/>
      <c r="M47" s="42"/>
      <c r="N47" s="42"/>
      <c r="O47" s="114"/>
      <c r="P47" s="22" t="s">
        <v>105</v>
      </c>
      <c r="Q47" s="22" t="s">
        <v>157</v>
      </c>
      <c r="R47" s="112" t="s">
        <v>160</v>
      </c>
      <c r="S47" s="112" t="s">
        <v>99</v>
      </c>
    </row>
    <row r="48" spans="1:19">
      <c r="A48" s="101" t="s">
        <v>161</v>
      </c>
      <c r="B48" s="73" t="s">
        <v>133</v>
      </c>
      <c r="C48" s="73">
        <v>26</v>
      </c>
      <c r="D48" s="73" t="s">
        <v>95</v>
      </c>
      <c r="E48" s="73" t="s">
        <v>104</v>
      </c>
      <c r="F48" s="73">
        <v>174</v>
      </c>
      <c r="G48" s="42"/>
      <c r="H48" s="42"/>
      <c r="I48" s="42"/>
      <c r="J48" s="42"/>
      <c r="K48" s="42"/>
      <c r="L48" s="42"/>
      <c r="M48" s="42"/>
      <c r="N48" s="42"/>
      <c r="O48" s="114"/>
      <c r="P48" s="22" t="s">
        <v>105</v>
      </c>
      <c r="Q48" s="22" t="s">
        <v>157</v>
      </c>
      <c r="R48" s="112" t="s">
        <v>162</v>
      </c>
      <c r="S48" s="112" t="s">
        <v>99</v>
      </c>
    </row>
    <row r="49" spans="1:19">
      <c r="A49" s="101" t="s">
        <v>163</v>
      </c>
      <c r="B49" s="73" t="s">
        <v>54</v>
      </c>
      <c r="C49" s="73">
        <v>26</v>
      </c>
      <c r="D49" s="73" t="s">
        <v>95</v>
      </c>
      <c r="E49" s="73" t="s">
        <v>56</v>
      </c>
      <c r="F49" s="73">
        <v>250</v>
      </c>
      <c r="G49" s="42"/>
      <c r="H49" s="42"/>
      <c r="I49" s="42"/>
      <c r="J49" s="42"/>
      <c r="K49" s="42"/>
      <c r="L49" s="42"/>
      <c r="M49" s="42"/>
      <c r="N49" s="42"/>
      <c r="O49" s="114"/>
      <c r="P49" s="22" t="s">
        <v>105</v>
      </c>
      <c r="Q49" s="22" t="s">
        <v>58</v>
      </c>
      <c r="R49" s="112" t="s">
        <v>164</v>
      </c>
      <c r="S49" s="112" t="s">
        <v>99</v>
      </c>
    </row>
    <row r="50" spans="1:19">
      <c r="A50" s="101" t="s">
        <v>165</v>
      </c>
      <c r="B50" s="73" t="s">
        <v>54</v>
      </c>
      <c r="C50" s="73">
        <v>26</v>
      </c>
      <c r="D50" s="73" t="s">
        <v>95</v>
      </c>
      <c r="E50" s="73" t="s">
        <v>56</v>
      </c>
      <c r="F50" s="73">
        <v>250</v>
      </c>
      <c r="G50" s="42"/>
      <c r="H50" s="42"/>
      <c r="I50" s="42"/>
      <c r="J50" s="42"/>
      <c r="K50" s="42"/>
      <c r="L50" s="42"/>
      <c r="M50" s="42"/>
      <c r="N50" s="42"/>
      <c r="O50" s="114"/>
      <c r="P50" s="22" t="s">
        <v>105</v>
      </c>
      <c r="Q50" s="22" t="s">
        <v>58</v>
      </c>
      <c r="R50" s="112" t="s">
        <v>166</v>
      </c>
      <c r="S50" s="112" t="s">
        <v>99</v>
      </c>
    </row>
    <row r="51" spans="1:19" s="63" customFormat="1">
      <c r="A51" s="101" t="s">
        <v>167</v>
      </c>
      <c r="B51" s="73" t="s">
        <v>54</v>
      </c>
      <c r="C51" s="73">
        <v>26</v>
      </c>
      <c r="D51" s="73" t="s">
        <v>95</v>
      </c>
      <c r="E51" s="73" t="s">
        <v>56</v>
      </c>
      <c r="F51" s="73">
        <v>250</v>
      </c>
      <c r="G51" s="115"/>
      <c r="H51" s="115"/>
      <c r="I51" s="115"/>
      <c r="J51" s="115"/>
      <c r="K51" s="115"/>
      <c r="L51" s="115"/>
      <c r="M51" s="115"/>
      <c r="N51" s="115"/>
      <c r="O51" s="116"/>
      <c r="P51" s="22" t="s">
        <v>105</v>
      </c>
      <c r="Q51" s="22" t="s">
        <v>58</v>
      </c>
      <c r="R51" s="112" t="s">
        <v>168</v>
      </c>
      <c r="S51" s="112" t="s">
        <v>99</v>
      </c>
    </row>
    <row r="52" spans="1:19">
      <c r="A52" s="101" t="s">
        <v>169</v>
      </c>
      <c r="B52" s="73" t="s">
        <v>62</v>
      </c>
      <c r="C52" s="73">
        <v>26</v>
      </c>
      <c r="D52" s="73" t="s">
        <v>95</v>
      </c>
      <c r="E52" s="73" t="s">
        <v>101</v>
      </c>
      <c r="F52" s="73">
        <v>36</v>
      </c>
      <c r="G52" s="42"/>
      <c r="H52" s="42"/>
      <c r="I52" s="42"/>
      <c r="J52" s="42"/>
      <c r="K52" s="42"/>
      <c r="L52" s="42"/>
      <c r="M52" s="42"/>
      <c r="N52" s="42"/>
      <c r="O52" s="114"/>
      <c r="P52" s="22" t="s">
        <v>105</v>
      </c>
      <c r="Q52" s="22" t="s">
        <v>63</v>
      </c>
      <c r="R52" s="112" t="s">
        <v>170</v>
      </c>
      <c r="S52" s="112" t="s">
        <v>99</v>
      </c>
    </row>
    <row r="53" spans="1:19">
      <c r="A53" s="101" t="s">
        <v>171</v>
      </c>
      <c r="B53" s="73" t="s">
        <v>54</v>
      </c>
      <c r="C53" s="73">
        <v>26</v>
      </c>
      <c r="D53" s="73" t="s">
        <v>95</v>
      </c>
      <c r="E53" s="73" t="s">
        <v>104</v>
      </c>
      <c r="F53" s="73">
        <v>345</v>
      </c>
      <c r="G53" s="42"/>
      <c r="H53" s="42"/>
      <c r="I53" s="42"/>
      <c r="J53" s="42"/>
      <c r="K53" s="42"/>
      <c r="L53" s="42"/>
      <c r="M53" s="42"/>
      <c r="N53" s="42"/>
      <c r="O53" s="114"/>
      <c r="P53" s="22" t="s">
        <v>105</v>
      </c>
      <c r="Q53" s="22" t="s">
        <v>58</v>
      </c>
      <c r="R53" s="112" t="s">
        <v>172</v>
      </c>
      <c r="S53" s="112" t="s">
        <v>99</v>
      </c>
    </row>
    <row r="54" spans="1:19">
      <c r="A54" s="101" t="s">
        <v>173</v>
      </c>
      <c r="B54" s="73" t="s">
        <v>54</v>
      </c>
      <c r="C54" s="73">
        <v>26</v>
      </c>
      <c r="D54" s="73" t="s">
        <v>95</v>
      </c>
      <c r="E54" s="73" t="s">
        <v>104</v>
      </c>
      <c r="F54" s="73">
        <v>345</v>
      </c>
      <c r="G54" s="42"/>
      <c r="H54" s="42"/>
      <c r="I54" s="42"/>
      <c r="J54" s="42"/>
      <c r="K54" s="42"/>
      <c r="L54" s="42"/>
      <c r="M54" s="42"/>
      <c r="N54" s="42"/>
      <c r="O54" s="114"/>
      <c r="P54" s="22" t="s">
        <v>105</v>
      </c>
      <c r="Q54" s="22" t="s">
        <v>58</v>
      </c>
      <c r="R54" s="112" t="s">
        <v>174</v>
      </c>
      <c r="S54" s="112" t="s">
        <v>99</v>
      </c>
    </row>
    <row r="55" spans="1:19">
      <c r="A55" s="101" t="s">
        <v>175</v>
      </c>
      <c r="B55" s="73" t="s">
        <v>54</v>
      </c>
      <c r="C55" s="73">
        <v>26</v>
      </c>
      <c r="D55" s="73" t="s">
        <v>95</v>
      </c>
      <c r="E55" s="73" t="s">
        <v>101</v>
      </c>
      <c r="F55" s="73">
        <v>300</v>
      </c>
      <c r="G55" s="42"/>
      <c r="H55" s="42"/>
      <c r="I55" s="42"/>
      <c r="J55" s="42"/>
      <c r="K55" s="42"/>
      <c r="L55" s="42"/>
      <c r="M55" s="42"/>
      <c r="N55" s="42"/>
      <c r="O55" s="114"/>
      <c r="P55" s="22" t="s">
        <v>105</v>
      </c>
      <c r="Q55" s="22" t="s">
        <v>58</v>
      </c>
      <c r="R55" s="112" t="s">
        <v>176</v>
      </c>
      <c r="S55" s="112" t="s">
        <v>99</v>
      </c>
    </row>
    <row r="56" spans="1:19">
      <c r="A56" s="101" t="s">
        <v>177</v>
      </c>
      <c r="B56" s="73" t="s">
        <v>133</v>
      </c>
      <c r="C56" s="73">
        <v>26</v>
      </c>
      <c r="D56" s="73" t="s">
        <v>95</v>
      </c>
      <c r="E56" s="73" t="s">
        <v>66</v>
      </c>
      <c r="F56" s="73">
        <v>170</v>
      </c>
      <c r="G56" s="42"/>
      <c r="H56" s="42"/>
      <c r="I56" s="42"/>
      <c r="J56" s="42"/>
      <c r="K56" s="42"/>
      <c r="L56" s="42"/>
      <c r="M56" s="42"/>
      <c r="N56" s="42"/>
      <c r="O56" s="114"/>
      <c r="P56" s="22" t="s">
        <v>105</v>
      </c>
      <c r="Q56" s="22" t="s">
        <v>178</v>
      </c>
      <c r="R56" s="112" t="s">
        <v>179</v>
      </c>
      <c r="S56" s="112" t="s">
        <v>99</v>
      </c>
    </row>
    <row r="57" spans="1:19">
      <c r="A57" s="101" t="s">
        <v>180</v>
      </c>
      <c r="B57" s="73" t="s">
        <v>62</v>
      </c>
      <c r="C57" s="73">
        <v>26</v>
      </c>
      <c r="D57" s="73" t="s">
        <v>95</v>
      </c>
      <c r="E57" s="73" t="s">
        <v>101</v>
      </c>
      <c r="F57" s="73">
        <v>42</v>
      </c>
      <c r="G57" s="42"/>
      <c r="H57" s="42"/>
      <c r="I57" s="42"/>
      <c r="J57" s="42"/>
      <c r="K57" s="42"/>
      <c r="L57" s="42"/>
      <c r="M57" s="42"/>
      <c r="N57" s="42"/>
      <c r="O57" s="114"/>
      <c r="P57" s="22" t="s">
        <v>105</v>
      </c>
      <c r="Q57" s="22" t="s">
        <v>181</v>
      </c>
      <c r="R57" s="112" t="s">
        <v>182</v>
      </c>
      <c r="S57" s="112" t="s">
        <v>99</v>
      </c>
    </row>
    <row r="58" spans="1:19">
      <c r="A58" s="101" t="s">
        <v>183</v>
      </c>
      <c r="B58" s="73" t="s">
        <v>79</v>
      </c>
      <c r="C58" s="73">
        <v>26</v>
      </c>
      <c r="D58" s="73" t="s">
        <v>95</v>
      </c>
      <c r="E58" s="73" t="s">
        <v>104</v>
      </c>
      <c r="F58" s="73">
        <v>120</v>
      </c>
      <c r="G58" s="42"/>
      <c r="H58" s="42"/>
      <c r="I58" s="42"/>
      <c r="J58" s="42"/>
      <c r="K58" s="42"/>
      <c r="L58" s="42"/>
      <c r="M58" s="42"/>
      <c r="N58" s="42"/>
      <c r="O58" s="114"/>
      <c r="P58" s="22" t="s">
        <v>105</v>
      </c>
      <c r="Q58" s="22" t="s">
        <v>109</v>
      </c>
      <c r="R58" s="112" t="s">
        <v>184</v>
      </c>
      <c r="S58" s="112" t="s">
        <v>99</v>
      </c>
    </row>
    <row r="59" spans="1:19">
      <c r="A59" s="101" t="s">
        <v>185</v>
      </c>
      <c r="B59" s="73" t="s">
        <v>79</v>
      </c>
      <c r="C59" s="73">
        <v>26</v>
      </c>
      <c r="D59" s="73" t="s">
        <v>95</v>
      </c>
      <c r="E59" s="73" t="s">
        <v>104</v>
      </c>
      <c r="F59" s="73">
        <v>175</v>
      </c>
      <c r="G59" s="42"/>
      <c r="H59" s="42"/>
      <c r="I59" s="42"/>
      <c r="J59" s="42"/>
      <c r="K59" s="42"/>
      <c r="L59" s="42"/>
      <c r="M59" s="42"/>
      <c r="N59" s="42"/>
      <c r="O59" s="49"/>
      <c r="P59" s="22" t="s">
        <v>105</v>
      </c>
      <c r="Q59" s="22" t="s">
        <v>109</v>
      </c>
      <c r="R59" s="112" t="s">
        <v>186</v>
      </c>
      <c r="S59" s="112" t="s">
        <v>99</v>
      </c>
    </row>
    <row r="60" spans="1:19">
      <c r="A60" s="101" t="s">
        <v>187</v>
      </c>
      <c r="B60" s="73" t="s">
        <v>62</v>
      </c>
      <c r="C60" s="73">
        <v>26</v>
      </c>
      <c r="D60" s="73" t="s">
        <v>95</v>
      </c>
      <c r="E60" s="73" t="s">
        <v>104</v>
      </c>
      <c r="F60" s="73">
        <v>120</v>
      </c>
      <c r="G60" s="42"/>
      <c r="H60" s="42"/>
      <c r="I60" s="42"/>
      <c r="J60" s="42"/>
      <c r="K60" s="42"/>
      <c r="L60" s="42"/>
      <c r="M60" s="42"/>
      <c r="N60" s="42"/>
      <c r="O60" s="49"/>
      <c r="P60" s="22" t="s">
        <v>105</v>
      </c>
      <c r="Q60" s="22" t="s">
        <v>67</v>
      </c>
      <c r="R60" s="112" t="s">
        <v>188</v>
      </c>
      <c r="S60" s="112" t="s">
        <v>99</v>
      </c>
    </row>
    <row r="61" spans="1:19">
      <c r="A61" s="101" t="s">
        <v>189</v>
      </c>
      <c r="B61" s="73" t="s">
        <v>62</v>
      </c>
      <c r="C61" s="73">
        <v>26</v>
      </c>
      <c r="D61" s="73" t="s">
        <v>95</v>
      </c>
      <c r="E61" s="73" t="s">
        <v>56</v>
      </c>
      <c r="F61" s="73">
        <v>200</v>
      </c>
      <c r="G61" s="42"/>
      <c r="H61" s="42"/>
      <c r="I61" s="42"/>
      <c r="J61" s="42"/>
      <c r="K61" s="42"/>
      <c r="L61" s="42"/>
      <c r="M61" s="42"/>
      <c r="N61" s="42"/>
      <c r="O61" s="49"/>
      <c r="P61" s="22" t="s">
        <v>105</v>
      </c>
      <c r="Q61" s="22" t="s">
        <v>190</v>
      </c>
      <c r="R61" s="112" t="s">
        <v>191</v>
      </c>
      <c r="S61" s="112" t="s">
        <v>99</v>
      </c>
    </row>
    <row r="62" spans="1:19">
      <c r="A62" s="101" t="s">
        <v>192</v>
      </c>
      <c r="B62" s="73" t="s">
        <v>79</v>
      </c>
      <c r="C62" s="73">
        <v>26</v>
      </c>
      <c r="D62" s="73" t="s">
        <v>95</v>
      </c>
      <c r="E62" s="73" t="s">
        <v>66</v>
      </c>
      <c r="F62" s="73">
        <v>200</v>
      </c>
      <c r="G62" s="42"/>
      <c r="H62" s="42"/>
      <c r="I62" s="42"/>
      <c r="J62" s="42"/>
      <c r="K62" s="42"/>
      <c r="L62" s="42"/>
      <c r="M62" s="42"/>
      <c r="N62" s="42"/>
      <c r="O62" s="49"/>
      <c r="P62" s="22" t="s">
        <v>105</v>
      </c>
      <c r="Q62" s="22" t="s">
        <v>116</v>
      </c>
      <c r="R62" s="112" t="s">
        <v>193</v>
      </c>
      <c r="S62" s="112" t="s">
        <v>99</v>
      </c>
    </row>
    <row r="63" spans="1:19">
      <c r="A63" s="101" t="s">
        <v>194</v>
      </c>
      <c r="B63" s="73" t="s">
        <v>62</v>
      </c>
      <c r="C63" s="73">
        <v>26</v>
      </c>
      <c r="D63" s="73" t="s">
        <v>95</v>
      </c>
      <c r="E63" s="73" t="s">
        <v>66</v>
      </c>
      <c r="F63" s="73">
        <v>230</v>
      </c>
      <c r="G63" s="42"/>
      <c r="H63" s="42"/>
      <c r="I63" s="42"/>
      <c r="J63" s="42"/>
      <c r="K63" s="42"/>
      <c r="L63" s="42"/>
      <c r="M63" s="42"/>
      <c r="N63" s="42"/>
      <c r="O63" s="49"/>
      <c r="P63" s="22" t="s">
        <v>105</v>
      </c>
      <c r="Q63" s="22" t="s">
        <v>181</v>
      </c>
      <c r="R63" s="112" t="s">
        <v>195</v>
      </c>
      <c r="S63" s="112" t="s">
        <v>99</v>
      </c>
    </row>
    <row r="64" spans="1:19">
      <c r="A64" s="112" t="s">
        <v>196</v>
      </c>
      <c r="B64" s="22" t="s">
        <v>54</v>
      </c>
      <c r="C64" s="22">
        <v>26</v>
      </c>
      <c r="D64" s="22" t="s">
        <v>95</v>
      </c>
      <c r="E64" s="22" t="s">
        <v>104</v>
      </c>
      <c r="F64" s="22">
        <v>256</v>
      </c>
      <c r="G64" s="42"/>
      <c r="H64" s="42"/>
      <c r="I64" s="42"/>
      <c r="J64" s="42"/>
      <c r="K64" s="42"/>
      <c r="L64" s="42"/>
      <c r="M64" s="42"/>
      <c r="N64" s="42"/>
      <c r="O64" s="49"/>
      <c r="P64" s="22" t="s">
        <v>105</v>
      </c>
      <c r="Q64" s="22" t="s">
        <v>58</v>
      </c>
      <c r="R64" s="112" t="s">
        <v>197</v>
      </c>
      <c r="S64" s="112" t="s">
        <v>99</v>
      </c>
    </row>
    <row r="65" spans="1:19">
      <c r="A65" s="112" t="s">
        <v>198</v>
      </c>
      <c r="B65" s="22" t="s">
        <v>133</v>
      </c>
      <c r="C65" s="22">
        <v>26</v>
      </c>
      <c r="D65" s="22" t="s">
        <v>95</v>
      </c>
      <c r="E65" s="22" t="s">
        <v>66</v>
      </c>
      <c r="F65" s="22">
        <v>150</v>
      </c>
      <c r="G65" s="42"/>
      <c r="H65" s="42"/>
      <c r="I65" s="42"/>
      <c r="J65" s="42"/>
      <c r="K65" s="42"/>
      <c r="L65" s="42"/>
      <c r="M65" s="42"/>
      <c r="N65" s="42"/>
      <c r="O65" s="49"/>
      <c r="P65" s="22" t="s">
        <v>105</v>
      </c>
      <c r="Q65" s="22" t="s">
        <v>134</v>
      </c>
      <c r="R65" s="112" t="s">
        <v>199</v>
      </c>
      <c r="S65" s="112" t="s">
        <v>99</v>
      </c>
    </row>
    <row r="66" spans="1:19">
      <c r="A66" s="112" t="s">
        <v>200</v>
      </c>
      <c r="B66" s="22" t="s">
        <v>79</v>
      </c>
      <c r="C66" s="22">
        <v>26</v>
      </c>
      <c r="D66" s="22" t="s">
        <v>95</v>
      </c>
      <c r="E66" s="22" t="s">
        <v>104</v>
      </c>
      <c r="F66" s="22">
        <v>380</v>
      </c>
      <c r="G66" s="42"/>
      <c r="H66" s="42"/>
      <c r="I66" s="42"/>
      <c r="J66" s="42"/>
      <c r="K66" s="42"/>
      <c r="L66" s="42"/>
      <c r="M66" s="42"/>
      <c r="N66" s="42"/>
      <c r="O66" s="49"/>
      <c r="P66" s="22" t="s">
        <v>105</v>
      </c>
      <c r="Q66" s="22" t="s">
        <v>106</v>
      </c>
      <c r="R66" s="112" t="s">
        <v>201</v>
      </c>
      <c r="S66" s="112" t="s">
        <v>99</v>
      </c>
    </row>
    <row r="67" spans="1:19">
      <c r="A67" s="112" t="s">
        <v>202</v>
      </c>
      <c r="B67" s="22" t="s">
        <v>62</v>
      </c>
      <c r="C67" s="22">
        <v>26</v>
      </c>
      <c r="D67" s="22" t="s">
        <v>95</v>
      </c>
      <c r="E67" s="22" t="s">
        <v>104</v>
      </c>
      <c r="F67" s="22">
        <v>300</v>
      </c>
      <c r="G67" s="42"/>
      <c r="H67" s="42"/>
      <c r="I67" s="42"/>
      <c r="J67" s="42"/>
      <c r="K67" s="42"/>
      <c r="L67" s="42"/>
      <c r="M67" s="42"/>
      <c r="N67" s="42"/>
      <c r="O67" s="49"/>
      <c r="P67" s="22" t="s">
        <v>105</v>
      </c>
      <c r="Q67" s="22" t="s">
        <v>63</v>
      </c>
      <c r="R67" s="112" t="s">
        <v>203</v>
      </c>
      <c r="S67" s="112" t="s">
        <v>99</v>
      </c>
    </row>
    <row r="68" spans="1:19">
      <c r="A68" s="112" t="s">
        <v>204</v>
      </c>
      <c r="B68" s="22" t="s">
        <v>79</v>
      </c>
      <c r="C68" s="22">
        <v>26</v>
      </c>
      <c r="D68" s="22" t="s">
        <v>95</v>
      </c>
      <c r="E68" s="22" t="s">
        <v>101</v>
      </c>
      <c r="F68" s="22">
        <v>228</v>
      </c>
      <c r="G68" s="42"/>
      <c r="H68" s="42"/>
      <c r="I68" s="42"/>
      <c r="J68" s="42"/>
      <c r="K68" s="42"/>
      <c r="L68" s="42"/>
      <c r="M68" s="42"/>
      <c r="N68" s="42"/>
      <c r="O68" s="49"/>
      <c r="P68" s="22" t="s">
        <v>105</v>
      </c>
      <c r="Q68" s="22" t="s">
        <v>116</v>
      </c>
      <c r="R68" s="112" t="s">
        <v>205</v>
      </c>
      <c r="S68" s="112" t="s">
        <v>99</v>
      </c>
    </row>
    <row r="69" spans="1:19">
      <c r="A69" s="112" t="s">
        <v>206</v>
      </c>
      <c r="B69" s="22" t="s">
        <v>62</v>
      </c>
      <c r="C69" s="22">
        <v>26</v>
      </c>
      <c r="D69" s="22" t="s">
        <v>95</v>
      </c>
      <c r="E69" s="22" t="s">
        <v>101</v>
      </c>
      <c r="F69" s="22">
        <v>75</v>
      </c>
      <c r="G69" s="42"/>
      <c r="H69" s="42"/>
      <c r="I69" s="42"/>
      <c r="J69" s="42"/>
      <c r="K69" s="42"/>
      <c r="L69" s="42"/>
      <c r="M69" s="42"/>
      <c r="N69" s="42"/>
      <c r="O69" s="49"/>
      <c r="P69" s="22" t="s">
        <v>105</v>
      </c>
      <c r="Q69" s="22" t="s">
        <v>63</v>
      </c>
      <c r="R69" s="112" t="s">
        <v>207</v>
      </c>
      <c r="S69" s="112" t="s">
        <v>99</v>
      </c>
    </row>
    <row r="70" spans="1:19">
      <c r="A70" s="112" t="s">
        <v>208</v>
      </c>
      <c r="B70" s="22" t="s">
        <v>79</v>
      </c>
      <c r="C70" s="22">
        <v>26</v>
      </c>
      <c r="D70" s="22" t="s">
        <v>95</v>
      </c>
      <c r="E70" s="22" t="s">
        <v>104</v>
      </c>
      <c r="F70" s="22">
        <v>160</v>
      </c>
      <c r="G70" s="42"/>
      <c r="H70" s="42"/>
      <c r="I70" s="42"/>
      <c r="J70" s="42"/>
      <c r="K70" s="42"/>
      <c r="L70" s="42"/>
      <c r="M70" s="42"/>
      <c r="N70" s="42"/>
      <c r="O70" s="49"/>
      <c r="P70" s="22" t="s">
        <v>105</v>
      </c>
      <c r="Q70" s="22" t="s">
        <v>106</v>
      </c>
      <c r="R70" s="112" t="s">
        <v>209</v>
      </c>
      <c r="S70" s="112" t="s">
        <v>99</v>
      </c>
    </row>
    <row r="71" spans="1:19">
      <c r="A71" s="112" t="s">
        <v>210</v>
      </c>
      <c r="B71" s="22" t="s">
        <v>54</v>
      </c>
      <c r="C71" s="22">
        <v>26</v>
      </c>
      <c r="D71" s="22" t="s">
        <v>95</v>
      </c>
      <c r="E71" s="22" t="s">
        <v>101</v>
      </c>
      <c r="F71" s="22">
        <v>500</v>
      </c>
      <c r="G71" s="42"/>
      <c r="H71" s="42"/>
      <c r="I71" s="42"/>
      <c r="J71" s="42"/>
      <c r="K71" s="42"/>
      <c r="L71" s="42"/>
      <c r="M71" s="42"/>
      <c r="N71" s="42"/>
      <c r="O71" s="49"/>
      <c r="P71" s="22" t="s">
        <v>105</v>
      </c>
      <c r="Q71" s="22" t="s">
        <v>58</v>
      </c>
      <c r="R71" s="112" t="s">
        <v>211</v>
      </c>
      <c r="S71" s="112" t="s">
        <v>99</v>
      </c>
    </row>
    <row r="72" spans="1:19">
      <c r="A72" s="112" t="s">
        <v>212</v>
      </c>
      <c r="B72" s="22" t="s">
        <v>79</v>
      </c>
      <c r="C72" s="22">
        <v>26</v>
      </c>
      <c r="D72" s="22" t="s">
        <v>95</v>
      </c>
      <c r="E72" s="22" t="s">
        <v>66</v>
      </c>
      <c r="F72" s="22">
        <v>200</v>
      </c>
      <c r="G72" s="42"/>
      <c r="H72" s="42"/>
      <c r="I72" s="42"/>
      <c r="J72" s="42"/>
      <c r="K72" s="42"/>
      <c r="L72" s="42"/>
      <c r="M72" s="42"/>
      <c r="N72" s="42"/>
      <c r="O72" s="49"/>
      <c r="P72" s="22" t="s">
        <v>105</v>
      </c>
      <c r="Q72" s="22" t="s">
        <v>109</v>
      </c>
      <c r="R72" s="112" t="s">
        <v>213</v>
      </c>
      <c r="S72" s="112" t="s">
        <v>99</v>
      </c>
    </row>
    <row r="73" spans="1:19">
      <c r="A73" s="112" t="s">
        <v>214</v>
      </c>
      <c r="B73" s="22" t="s">
        <v>79</v>
      </c>
      <c r="C73" s="22">
        <v>26</v>
      </c>
      <c r="D73" s="22" t="s">
        <v>95</v>
      </c>
      <c r="E73" s="22" t="s">
        <v>104</v>
      </c>
      <c r="F73" s="22">
        <v>130</v>
      </c>
      <c r="G73" s="42"/>
      <c r="H73" s="42"/>
      <c r="I73" s="42"/>
      <c r="J73" s="42"/>
      <c r="K73" s="42"/>
      <c r="L73" s="42"/>
      <c r="M73" s="42"/>
      <c r="N73" s="42"/>
      <c r="O73" s="49"/>
      <c r="P73" s="22" t="s">
        <v>105</v>
      </c>
      <c r="Q73" s="22" t="s">
        <v>116</v>
      </c>
      <c r="R73" s="112" t="s">
        <v>215</v>
      </c>
      <c r="S73" s="112" t="s">
        <v>99</v>
      </c>
    </row>
    <row r="74" spans="1:19">
      <c r="A74" s="112" t="s">
        <v>216</v>
      </c>
      <c r="B74" s="22" t="s">
        <v>54</v>
      </c>
      <c r="C74" s="22">
        <v>26</v>
      </c>
      <c r="D74" s="22" t="s">
        <v>95</v>
      </c>
      <c r="E74" s="22" t="s">
        <v>104</v>
      </c>
      <c r="F74" s="22">
        <v>300</v>
      </c>
      <c r="G74" s="42"/>
      <c r="H74" s="42"/>
      <c r="I74" s="42"/>
      <c r="J74" s="42"/>
      <c r="K74" s="42"/>
      <c r="L74" s="42"/>
      <c r="M74" s="42"/>
      <c r="N74" s="42"/>
      <c r="O74" s="49"/>
      <c r="P74" s="22" t="s">
        <v>105</v>
      </c>
      <c r="Q74" s="22" t="s">
        <v>58</v>
      </c>
      <c r="R74" s="112" t="s">
        <v>217</v>
      </c>
      <c r="S74" s="112" t="s">
        <v>99</v>
      </c>
    </row>
    <row r="75" spans="1:19">
      <c r="A75" s="112" t="s">
        <v>218</v>
      </c>
      <c r="B75" s="22" t="s">
        <v>54</v>
      </c>
      <c r="C75" s="22">
        <v>26</v>
      </c>
      <c r="D75" s="22" t="s">
        <v>95</v>
      </c>
      <c r="E75" s="22" t="s">
        <v>104</v>
      </c>
      <c r="F75" s="22">
        <v>300</v>
      </c>
      <c r="G75" s="42"/>
      <c r="H75" s="42"/>
      <c r="I75" s="42"/>
      <c r="J75" s="42"/>
      <c r="K75" s="42"/>
      <c r="L75" s="42"/>
      <c r="M75" s="42"/>
      <c r="N75" s="42"/>
      <c r="O75" s="49"/>
      <c r="P75" s="22" t="s">
        <v>105</v>
      </c>
      <c r="Q75" s="22" t="s">
        <v>58</v>
      </c>
      <c r="R75" s="112" t="s">
        <v>217</v>
      </c>
      <c r="S75" s="112" t="s">
        <v>99</v>
      </c>
    </row>
    <row r="76" spans="1:19">
      <c r="A76" s="112" t="s">
        <v>219</v>
      </c>
      <c r="B76" s="22" t="s">
        <v>54</v>
      </c>
      <c r="C76" s="22">
        <v>26</v>
      </c>
      <c r="D76" s="22" t="s">
        <v>95</v>
      </c>
      <c r="E76" s="22" t="s">
        <v>104</v>
      </c>
      <c r="F76" s="22">
        <v>250</v>
      </c>
      <c r="G76" s="42"/>
      <c r="H76" s="42"/>
      <c r="I76" s="42"/>
      <c r="J76" s="42"/>
      <c r="K76" s="42"/>
      <c r="L76" s="42"/>
      <c r="M76" s="42"/>
      <c r="N76" s="42"/>
      <c r="O76" s="49"/>
      <c r="P76" s="22" t="s">
        <v>105</v>
      </c>
      <c r="Q76" s="22" t="s">
        <v>58</v>
      </c>
      <c r="R76" s="112" t="s">
        <v>220</v>
      </c>
      <c r="S76" s="112" t="s">
        <v>99</v>
      </c>
    </row>
    <row r="77" spans="1:19">
      <c r="A77" s="112" t="s">
        <v>221</v>
      </c>
      <c r="B77" s="22" t="s">
        <v>54</v>
      </c>
      <c r="C77" s="22">
        <v>26</v>
      </c>
      <c r="D77" s="22" t="s">
        <v>95</v>
      </c>
      <c r="E77" s="22" t="s">
        <v>104</v>
      </c>
      <c r="F77" s="22">
        <v>250</v>
      </c>
      <c r="G77" s="42"/>
      <c r="H77" s="42"/>
      <c r="I77" s="42"/>
      <c r="J77" s="42"/>
      <c r="K77" s="42"/>
      <c r="L77" s="42"/>
      <c r="M77" s="42"/>
      <c r="N77" s="42"/>
      <c r="O77" s="49"/>
      <c r="P77" s="22" t="s">
        <v>105</v>
      </c>
      <c r="Q77" s="22" t="s">
        <v>58</v>
      </c>
      <c r="R77" s="112" t="s">
        <v>220</v>
      </c>
      <c r="S77" s="112" t="s">
        <v>99</v>
      </c>
    </row>
    <row r="78" spans="1:19">
      <c r="A78" s="112" t="s">
        <v>222</v>
      </c>
      <c r="B78" s="22" t="s">
        <v>94</v>
      </c>
      <c r="C78" s="22">
        <v>26</v>
      </c>
      <c r="D78" s="22" t="s">
        <v>95</v>
      </c>
      <c r="E78" s="22" t="s">
        <v>96</v>
      </c>
      <c r="F78" s="22">
        <v>745</v>
      </c>
      <c r="G78" s="42"/>
      <c r="H78" s="42"/>
      <c r="I78" s="42"/>
      <c r="J78" s="42"/>
      <c r="K78" s="42"/>
      <c r="L78" s="42"/>
      <c r="M78" s="42"/>
      <c r="N78" s="42"/>
      <c r="O78" s="49"/>
      <c r="P78" s="22" t="s">
        <v>57</v>
      </c>
      <c r="Q78" s="22" t="s">
        <v>97</v>
      </c>
      <c r="R78" s="112" t="s">
        <v>223</v>
      </c>
      <c r="S78" s="112" t="s">
        <v>99</v>
      </c>
    </row>
    <row r="79" spans="1:19">
      <c r="A79" s="112" t="s">
        <v>224</v>
      </c>
      <c r="B79" s="22" t="s">
        <v>94</v>
      </c>
      <c r="C79" s="22">
        <v>26</v>
      </c>
      <c r="D79" s="22" t="s">
        <v>95</v>
      </c>
      <c r="E79" s="22" t="s">
        <v>96</v>
      </c>
      <c r="F79" s="22">
        <v>745</v>
      </c>
      <c r="G79" s="42"/>
      <c r="H79" s="42"/>
      <c r="I79" s="42"/>
      <c r="J79" s="42"/>
      <c r="K79" s="42"/>
      <c r="L79" s="42"/>
      <c r="M79" s="42"/>
      <c r="N79" s="42"/>
      <c r="O79" s="49"/>
      <c r="P79" s="22" t="s">
        <v>57</v>
      </c>
      <c r="Q79" s="22" t="s">
        <v>97</v>
      </c>
      <c r="R79" s="112" t="s">
        <v>223</v>
      </c>
      <c r="S79" s="112" t="s">
        <v>99</v>
      </c>
    </row>
    <row r="80" spans="1:19">
      <c r="A80" s="112" t="s">
        <v>225</v>
      </c>
      <c r="B80" s="22" t="s">
        <v>62</v>
      </c>
      <c r="C80" s="22">
        <v>26</v>
      </c>
      <c r="D80" s="22" t="s">
        <v>95</v>
      </c>
      <c r="E80" s="22" t="s">
        <v>104</v>
      </c>
      <c r="F80" s="22">
        <v>250</v>
      </c>
      <c r="G80" s="42"/>
      <c r="H80" s="42"/>
      <c r="I80" s="42"/>
      <c r="J80" s="42"/>
      <c r="K80" s="42"/>
      <c r="L80" s="42"/>
      <c r="M80" s="42"/>
      <c r="N80" s="42"/>
      <c r="O80" s="49"/>
      <c r="P80" s="22" t="s">
        <v>105</v>
      </c>
      <c r="Q80" s="22" t="s">
        <v>181</v>
      </c>
      <c r="R80" s="112" t="s">
        <v>226</v>
      </c>
      <c r="S80" s="112" t="s">
        <v>99</v>
      </c>
    </row>
    <row r="81" spans="1:19">
      <c r="A81" s="112" t="s">
        <v>227</v>
      </c>
      <c r="B81" s="22" t="s">
        <v>79</v>
      </c>
      <c r="C81" s="22">
        <v>26</v>
      </c>
      <c r="D81" s="22" t="s">
        <v>95</v>
      </c>
      <c r="E81" s="22" t="s">
        <v>66</v>
      </c>
      <c r="F81" s="22">
        <v>167</v>
      </c>
      <c r="G81" s="42"/>
      <c r="H81" s="42"/>
      <c r="I81" s="42"/>
      <c r="J81" s="42"/>
      <c r="K81" s="42"/>
      <c r="L81" s="42"/>
      <c r="M81" s="42"/>
      <c r="N81" s="42"/>
      <c r="O81" s="49"/>
      <c r="P81" s="22" t="s">
        <v>105</v>
      </c>
      <c r="Q81" s="22" t="s">
        <v>228</v>
      </c>
      <c r="R81" s="112" t="s">
        <v>229</v>
      </c>
      <c r="S81" s="112" t="s">
        <v>99</v>
      </c>
    </row>
    <row r="82" spans="1:19">
      <c r="A82" s="112" t="s">
        <v>230</v>
      </c>
      <c r="B82" s="22" t="s">
        <v>79</v>
      </c>
      <c r="C82" s="22">
        <v>26</v>
      </c>
      <c r="D82" s="22" t="s">
        <v>95</v>
      </c>
      <c r="E82" s="22" t="s">
        <v>104</v>
      </c>
      <c r="F82" s="22">
        <v>160</v>
      </c>
      <c r="G82" s="42"/>
      <c r="H82" s="42"/>
      <c r="I82" s="42"/>
      <c r="J82" s="42"/>
      <c r="K82" s="42"/>
      <c r="L82" s="42"/>
      <c r="M82" s="42"/>
      <c r="N82" s="42"/>
      <c r="O82" s="49"/>
      <c r="P82" s="22" t="s">
        <v>105</v>
      </c>
      <c r="Q82" s="22" t="s">
        <v>106</v>
      </c>
      <c r="R82" s="112" t="s">
        <v>231</v>
      </c>
      <c r="S82" s="112" t="s">
        <v>99</v>
      </c>
    </row>
    <row r="83" spans="1:19">
      <c r="A83" s="112" t="s">
        <v>232</v>
      </c>
      <c r="B83" s="22" t="s">
        <v>79</v>
      </c>
      <c r="C83" s="22">
        <v>26</v>
      </c>
      <c r="D83" s="22" t="s">
        <v>95</v>
      </c>
      <c r="E83" s="22" t="s">
        <v>96</v>
      </c>
      <c r="F83" s="22">
        <v>144.999</v>
      </c>
      <c r="G83" s="42"/>
      <c r="H83" s="42"/>
      <c r="I83" s="42"/>
      <c r="J83" s="42"/>
      <c r="K83" s="42"/>
      <c r="L83" s="42"/>
      <c r="M83" s="42"/>
      <c r="N83" s="42"/>
      <c r="O83" s="49"/>
      <c r="P83" s="22" t="s">
        <v>105</v>
      </c>
      <c r="Q83" s="22" t="s">
        <v>233</v>
      </c>
      <c r="R83" s="112" t="s">
        <v>234</v>
      </c>
      <c r="S83" s="112" t="s">
        <v>99</v>
      </c>
    </row>
    <row r="84" spans="1:19">
      <c r="A84" s="112" t="s">
        <v>235</v>
      </c>
      <c r="B84" s="22" t="s">
        <v>54</v>
      </c>
      <c r="C84" s="22">
        <v>26</v>
      </c>
      <c r="D84" s="22" t="s">
        <v>95</v>
      </c>
      <c r="E84" s="22" t="s">
        <v>56</v>
      </c>
      <c r="F84" s="22">
        <v>195</v>
      </c>
      <c r="G84" s="42"/>
      <c r="H84" s="42"/>
      <c r="I84" s="42"/>
      <c r="J84" s="42"/>
      <c r="K84" s="42"/>
      <c r="L84" s="42"/>
      <c r="M84" s="42"/>
      <c r="N84" s="42"/>
      <c r="O84" s="49"/>
      <c r="P84" s="22" t="s">
        <v>57</v>
      </c>
      <c r="Q84" s="22" t="s">
        <v>58</v>
      </c>
      <c r="R84" s="112" t="s">
        <v>236</v>
      </c>
      <c r="S84" s="112" t="s">
        <v>99</v>
      </c>
    </row>
    <row r="85" spans="1:19">
      <c r="A85" s="112" t="s">
        <v>237</v>
      </c>
      <c r="B85" s="22" t="s">
        <v>79</v>
      </c>
      <c r="C85" s="22">
        <v>26</v>
      </c>
      <c r="D85" s="22" t="s">
        <v>95</v>
      </c>
      <c r="E85" s="22" t="s">
        <v>66</v>
      </c>
      <c r="F85" s="22">
        <v>100</v>
      </c>
      <c r="G85" s="42"/>
      <c r="H85" s="42"/>
      <c r="I85" s="42"/>
      <c r="J85" s="42"/>
      <c r="K85" s="42"/>
      <c r="L85" s="42"/>
      <c r="M85" s="42"/>
      <c r="N85" s="42"/>
      <c r="O85" s="49"/>
      <c r="P85" s="22" t="s">
        <v>105</v>
      </c>
      <c r="Q85" s="22" t="s">
        <v>109</v>
      </c>
      <c r="R85" s="112" t="s">
        <v>238</v>
      </c>
      <c r="S85" s="112" t="s">
        <v>99</v>
      </c>
    </row>
    <row r="86" spans="1:19">
      <c r="A86" s="112" t="s">
        <v>239</v>
      </c>
      <c r="B86" s="22" t="s">
        <v>79</v>
      </c>
      <c r="C86" s="22">
        <v>26</v>
      </c>
      <c r="D86" s="22" t="s">
        <v>95</v>
      </c>
      <c r="E86" s="22" t="s">
        <v>66</v>
      </c>
      <c r="F86" s="22">
        <v>100</v>
      </c>
      <c r="G86" s="42"/>
      <c r="H86" s="42"/>
      <c r="I86" s="42"/>
      <c r="J86" s="42"/>
      <c r="K86" s="42"/>
      <c r="L86" s="42"/>
      <c r="M86" s="42"/>
      <c r="N86" s="42"/>
      <c r="O86" s="49"/>
      <c r="P86" s="22" t="s">
        <v>105</v>
      </c>
      <c r="Q86" s="22" t="s">
        <v>228</v>
      </c>
      <c r="R86" s="112" t="s">
        <v>240</v>
      </c>
      <c r="S86" s="112" t="s">
        <v>99</v>
      </c>
    </row>
    <row r="87" spans="1:19">
      <c r="A87" s="112" t="s">
        <v>241</v>
      </c>
      <c r="B87" s="22" t="s">
        <v>54</v>
      </c>
      <c r="C87" s="22">
        <v>26</v>
      </c>
      <c r="D87" s="22" t="s">
        <v>95</v>
      </c>
      <c r="E87" s="22" t="s">
        <v>66</v>
      </c>
      <c r="F87" s="22">
        <v>199.5</v>
      </c>
      <c r="G87" s="42"/>
      <c r="H87" s="42"/>
      <c r="I87" s="42"/>
      <c r="J87" s="42"/>
      <c r="K87" s="42"/>
      <c r="L87" s="42"/>
      <c r="M87" s="42"/>
      <c r="N87" s="42"/>
      <c r="O87" s="49"/>
      <c r="P87" s="22" t="s">
        <v>105</v>
      </c>
      <c r="Q87" s="22" t="s">
        <v>58</v>
      </c>
      <c r="R87" s="112" t="s">
        <v>242</v>
      </c>
      <c r="S87" s="112" t="s">
        <v>99</v>
      </c>
    </row>
    <row r="88" spans="1:19">
      <c r="A88" s="112" t="s">
        <v>243</v>
      </c>
      <c r="B88" s="22" t="s">
        <v>54</v>
      </c>
      <c r="C88" s="22">
        <v>26</v>
      </c>
      <c r="D88" s="22" t="s">
        <v>95</v>
      </c>
      <c r="E88" s="22" t="s">
        <v>104</v>
      </c>
      <c r="F88" s="22">
        <v>300</v>
      </c>
      <c r="G88" s="42"/>
      <c r="H88" s="42"/>
      <c r="I88" s="42"/>
      <c r="J88" s="42"/>
      <c r="K88" s="42"/>
      <c r="L88" s="42"/>
      <c r="M88" s="42"/>
      <c r="N88" s="42"/>
      <c r="O88" s="49"/>
      <c r="P88" s="22" t="s">
        <v>105</v>
      </c>
      <c r="Q88" s="22" t="s">
        <v>58</v>
      </c>
      <c r="R88" s="112" t="s">
        <v>244</v>
      </c>
      <c r="S88" s="112" t="s">
        <v>99</v>
      </c>
    </row>
    <row r="89" spans="1:19">
      <c r="A89" s="112" t="s">
        <v>245</v>
      </c>
      <c r="B89" s="22" t="s">
        <v>79</v>
      </c>
      <c r="C89" s="22">
        <v>26</v>
      </c>
      <c r="D89" s="22" t="s">
        <v>95</v>
      </c>
      <c r="E89" s="22" t="s">
        <v>56</v>
      </c>
      <c r="F89" s="22">
        <v>400.5</v>
      </c>
      <c r="G89" s="42"/>
      <c r="H89" s="42"/>
      <c r="I89" s="42"/>
      <c r="J89" s="42"/>
      <c r="K89" s="42"/>
      <c r="L89" s="42"/>
      <c r="M89" s="42"/>
      <c r="N89" s="42"/>
      <c r="O89" s="49"/>
      <c r="P89" s="22" t="s">
        <v>105</v>
      </c>
      <c r="Q89" s="22" t="s">
        <v>106</v>
      </c>
      <c r="R89" s="112" t="s">
        <v>246</v>
      </c>
      <c r="S89" s="112" t="s">
        <v>99</v>
      </c>
    </row>
    <row r="90" spans="1:19">
      <c r="A90" s="112" t="s">
        <v>247</v>
      </c>
      <c r="B90" s="22" t="s">
        <v>54</v>
      </c>
      <c r="C90" s="22">
        <v>26</v>
      </c>
      <c r="D90" s="22" t="s">
        <v>95</v>
      </c>
      <c r="E90" s="22" t="s">
        <v>56</v>
      </c>
      <c r="F90" s="22">
        <v>400.5</v>
      </c>
      <c r="G90" s="42"/>
      <c r="H90" s="42"/>
      <c r="I90" s="42"/>
      <c r="J90" s="42"/>
      <c r="K90" s="42"/>
      <c r="L90" s="42"/>
      <c r="M90" s="42"/>
      <c r="N90" s="42"/>
      <c r="O90" s="49"/>
      <c r="P90" s="22" t="s">
        <v>105</v>
      </c>
      <c r="Q90" s="22" t="s">
        <v>58</v>
      </c>
      <c r="R90" s="112" t="s">
        <v>248</v>
      </c>
      <c r="S90" s="112" t="s">
        <v>99</v>
      </c>
    </row>
    <row r="91" spans="1:19">
      <c r="A91" s="112" t="s">
        <v>249</v>
      </c>
      <c r="B91" s="22" t="s">
        <v>62</v>
      </c>
      <c r="C91" s="22">
        <v>26</v>
      </c>
      <c r="D91" s="22" t="s">
        <v>95</v>
      </c>
      <c r="E91" s="22" t="s">
        <v>101</v>
      </c>
      <c r="F91" s="22">
        <v>300</v>
      </c>
      <c r="G91" s="42"/>
      <c r="H91" s="42"/>
      <c r="I91" s="42"/>
      <c r="J91" s="42"/>
      <c r="K91" s="42"/>
      <c r="L91" s="42"/>
      <c r="M91" s="42"/>
      <c r="N91" s="42"/>
      <c r="O91" s="49"/>
      <c r="P91" s="22" t="s">
        <v>105</v>
      </c>
      <c r="Q91" s="22" t="s">
        <v>67</v>
      </c>
      <c r="R91" s="112" t="s">
        <v>250</v>
      </c>
      <c r="S91" s="112" t="s">
        <v>99</v>
      </c>
    </row>
    <row r="92" spans="1:19" ht="34.5">
      <c r="A92" s="112" t="s">
        <v>251</v>
      </c>
      <c r="B92" s="22" t="s">
        <v>62</v>
      </c>
      <c r="C92" s="22">
        <v>26</v>
      </c>
      <c r="D92" s="22" t="s">
        <v>95</v>
      </c>
      <c r="E92" s="22" t="s">
        <v>101</v>
      </c>
      <c r="F92" s="22">
        <v>199</v>
      </c>
      <c r="G92" s="42"/>
      <c r="H92" s="42"/>
      <c r="I92" s="42"/>
      <c r="J92" s="42"/>
      <c r="K92" s="42"/>
      <c r="L92" s="42"/>
      <c r="M92" s="42"/>
      <c r="N92" s="42"/>
      <c r="O92" s="49"/>
      <c r="P92" s="22" t="s">
        <v>105</v>
      </c>
      <c r="Q92" s="22" t="s">
        <v>252</v>
      </c>
      <c r="R92" s="112" t="s">
        <v>253</v>
      </c>
      <c r="S92" s="112" t="s">
        <v>99</v>
      </c>
    </row>
    <row r="93" spans="1:19" ht="34.5">
      <c r="A93" s="112" t="s">
        <v>254</v>
      </c>
      <c r="B93" s="22" t="s">
        <v>62</v>
      </c>
      <c r="C93" s="22">
        <v>26</v>
      </c>
      <c r="D93" s="22" t="s">
        <v>95</v>
      </c>
      <c r="E93" s="22" t="s">
        <v>101</v>
      </c>
      <c r="F93" s="22">
        <v>150</v>
      </c>
      <c r="G93" s="42"/>
      <c r="H93" s="42"/>
      <c r="I93" s="42"/>
      <c r="J93" s="42"/>
      <c r="K93" s="42"/>
      <c r="L93" s="42"/>
      <c r="M93" s="42"/>
      <c r="N93" s="42"/>
      <c r="O93" s="49"/>
      <c r="P93" s="22" t="s">
        <v>105</v>
      </c>
      <c r="Q93" s="22" t="s">
        <v>63</v>
      </c>
      <c r="R93" s="112" t="s">
        <v>255</v>
      </c>
      <c r="S93" s="112" t="s">
        <v>99</v>
      </c>
    </row>
    <row r="94" spans="1:19">
      <c r="A94" s="112" t="s">
        <v>256</v>
      </c>
      <c r="B94" s="22" t="s">
        <v>62</v>
      </c>
      <c r="C94" s="22">
        <v>26</v>
      </c>
      <c r="D94" s="22" t="s">
        <v>95</v>
      </c>
      <c r="E94" s="22" t="s">
        <v>66</v>
      </c>
      <c r="F94" s="22">
        <v>199</v>
      </c>
      <c r="G94" s="42"/>
      <c r="H94" s="42"/>
      <c r="I94" s="42"/>
      <c r="J94" s="42"/>
      <c r="K94" s="42"/>
      <c r="L94" s="42"/>
      <c r="M94" s="42"/>
      <c r="N94" s="42"/>
      <c r="O94" s="49"/>
      <c r="P94" s="22" t="s">
        <v>105</v>
      </c>
      <c r="Q94" s="22" t="s">
        <v>63</v>
      </c>
      <c r="R94" s="112" t="s">
        <v>257</v>
      </c>
      <c r="S94" s="112" t="s">
        <v>99</v>
      </c>
    </row>
    <row r="95" spans="1:19">
      <c r="A95" s="112" t="s">
        <v>258</v>
      </c>
      <c r="B95" s="22" t="s">
        <v>62</v>
      </c>
      <c r="C95" s="22">
        <v>26</v>
      </c>
      <c r="D95" s="22" t="s">
        <v>95</v>
      </c>
      <c r="E95" s="22" t="s">
        <v>66</v>
      </c>
      <c r="F95" s="22">
        <v>199</v>
      </c>
      <c r="G95" s="42"/>
      <c r="H95" s="42"/>
      <c r="I95" s="42"/>
      <c r="J95" s="42"/>
      <c r="K95" s="42"/>
      <c r="L95" s="42"/>
      <c r="M95" s="42"/>
      <c r="N95" s="42"/>
      <c r="O95" s="49"/>
      <c r="P95" s="22" t="s">
        <v>105</v>
      </c>
      <c r="Q95" s="22" t="s">
        <v>181</v>
      </c>
      <c r="R95" s="112" t="s">
        <v>259</v>
      </c>
      <c r="S95" s="112" t="s">
        <v>99</v>
      </c>
    </row>
    <row r="96" spans="1:19">
      <c r="A96" s="112" t="s">
        <v>260</v>
      </c>
      <c r="B96" s="22" t="s">
        <v>62</v>
      </c>
      <c r="C96" s="22">
        <v>26</v>
      </c>
      <c r="D96" s="22" t="s">
        <v>95</v>
      </c>
      <c r="E96" s="22" t="s">
        <v>66</v>
      </c>
      <c r="F96" s="22">
        <v>199</v>
      </c>
      <c r="G96" s="42"/>
      <c r="H96" s="42"/>
      <c r="I96" s="42"/>
      <c r="J96" s="42"/>
      <c r="K96" s="42"/>
      <c r="L96" s="42"/>
      <c r="M96" s="42"/>
      <c r="N96" s="42"/>
      <c r="O96" s="49"/>
      <c r="P96" s="22" t="s">
        <v>105</v>
      </c>
      <c r="Q96" s="22" t="s">
        <v>67</v>
      </c>
      <c r="R96" s="112" t="s">
        <v>261</v>
      </c>
      <c r="S96" s="112" t="s">
        <v>99</v>
      </c>
    </row>
    <row r="97" spans="1:19">
      <c r="A97" s="112" t="s">
        <v>262</v>
      </c>
      <c r="B97" s="22" t="s">
        <v>79</v>
      </c>
      <c r="C97" s="22">
        <v>26</v>
      </c>
      <c r="D97" s="22" t="s">
        <v>95</v>
      </c>
      <c r="E97" s="22" t="s">
        <v>66</v>
      </c>
      <c r="F97" s="22">
        <v>199</v>
      </c>
      <c r="G97" s="42"/>
      <c r="H97" s="42"/>
      <c r="I97" s="42"/>
      <c r="J97" s="42"/>
      <c r="K97" s="42"/>
      <c r="L97" s="42"/>
      <c r="M97" s="42"/>
      <c r="N97" s="42"/>
      <c r="O97" s="49"/>
      <c r="P97" s="22" t="s">
        <v>105</v>
      </c>
      <c r="Q97" s="22" t="s">
        <v>116</v>
      </c>
      <c r="R97" s="112" t="s">
        <v>263</v>
      </c>
      <c r="S97" s="112" t="s">
        <v>99</v>
      </c>
    </row>
    <row r="98" spans="1:19">
      <c r="A98" s="112" t="s">
        <v>264</v>
      </c>
      <c r="B98" s="22" t="s">
        <v>62</v>
      </c>
      <c r="C98" s="22">
        <v>26</v>
      </c>
      <c r="D98" s="22" t="s">
        <v>95</v>
      </c>
      <c r="E98" s="22" t="s">
        <v>101</v>
      </c>
      <c r="F98" s="22">
        <v>160</v>
      </c>
      <c r="G98" s="42"/>
      <c r="H98" s="42"/>
      <c r="I98" s="42"/>
      <c r="J98" s="42"/>
      <c r="K98" s="42"/>
      <c r="L98" s="42"/>
      <c r="M98" s="42"/>
      <c r="N98" s="42"/>
      <c r="O98" s="49"/>
      <c r="P98" s="22" t="s">
        <v>105</v>
      </c>
      <c r="Q98" s="22" t="s">
        <v>63</v>
      </c>
      <c r="R98" s="112" t="s">
        <v>265</v>
      </c>
      <c r="S98" s="112" t="s">
        <v>99</v>
      </c>
    </row>
    <row r="99" spans="1:19">
      <c r="A99" s="112" t="s">
        <v>266</v>
      </c>
      <c r="B99" s="22" t="s">
        <v>62</v>
      </c>
      <c r="C99" s="22">
        <v>26</v>
      </c>
      <c r="D99" s="22" t="s">
        <v>95</v>
      </c>
      <c r="E99" s="22" t="s">
        <v>104</v>
      </c>
      <c r="F99" s="22">
        <v>120</v>
      </c>
      <c r="G99" s="42"/>
      <c r="H99" s="42"/>
      <c r="I99" s="42"/>
      <c r="J99" s="42"/>
      <c r="K99" s="42"/>
      <c r="L99" s="42"/>
      <c r="M99" s="42"/>
      <c r="N99" s="42"/>
      <c r="O99" s="49"/>
      <c r="P99" s="22" t="s">
        <v>105</v>
      </c>
      <c r="Q99" s="22" t="s">
        <v>63</v>
      </c>
      <c r="R99" s="112" t="s">
        <v>267</v>
      </c>
      <c r="S99" s="112" t="s">
        <v>99</v>
      </c>
    </row>
    <row r="100" spans="1:19">
      <c r="A100" s="112" t="s">
        <v>268</v>
      </c>
      <c r="B100" s="22" t="s">
        <v>54</v>
      </c>
      <c r="C100" s="22">
        <v>26</v>
      </c>
      <c r="D100" s="22" t="s">
        <v>95</v>
      </c>
      <c r="E100" s="22" t="s">
        <v>101</v>
      </c>
      <c r="F100" s="22">
        <v>420</v>
      </c>
      <c r="G100" s="42"/>
      <c r="H100" s="42"/>
      <c r="I100" s="42"/>
      <c r="J100" s="42"/>
      <c r="K100" s="42"/>
      <c r="L100" s="42"/>
      <c r="M100" s="42"/>
      <c r="N100" s="42"/>
      <c r="O100" s="49"/>
      <c r="P100" s="22" t="s">
        <v>105</v>
      </c>
      <c r="Q100" s="22" t="s">
        <v>58</v>
      </c>
      <c r="R100" s="112" t="s">
        <v>269</v>
      </c>
      <c r="S100" s="112" t="s">
        <v>99</v>
      </c>
    </row>
    <row r="101" spans="1:19">
      <c r="A101" s="112" t="s">
        <v>270</v>
      </c>
      <c r="B101" s="22" t="s">
        <v>79</v>
      </c>
      <c r="C101" s="22">
        <v>26</v>
      </c>
      <c r="D101" s="22" t="s">
        <v>95</v>
      </c>
      <c r="E101" s="22" t="s">
        <v>104</v>
      </c>
      <c r="F101" s="22">
        <v>400</v>
      </c>
      <c r="G101" s="42"/>
      <c r="H101" s="42"/>
      <c r="I101" s="42"/>
      <c r="J101" s="42"/>
      <c r="K101" s="42"/>
      <c r="L101" s="42"/>
      <c r="M101" s="42"/>
      <c r="N101" s="42"/>
      <c r="O101" s="49"/>
      <c r="P101" s="22" t="s">
        <v>105</v>
      </c>
      <c r="Q101" s="22" t="s">
        <v>116</v>
      </c>
      <c r="R101" s="112" t="s">
        <v>271</v>
      </c>
      <c r="S101" s="112" t="s">
        <v>99</v>
      </c>
    </row>
    <row r="102" spans="1:19">
      <c r="A102" s="112" t="s">
        <v>272</v>
      </c>
      <c r="B102" s="22" t="s">
        <v>62</v>
      </c>
      <c r="C102" s="22">
        <v>26</v>
      </c>
      <c r="D102" s="22" t="s">
        <v>95</v>
      </c>
      <c r="E102" s="22" t="s">
        <v>96</v>
      </c>
      <c r="F102" s="22">
        <v>690</v>
      </c>
      <c r="G102" s="42"/>
      <c r="H102" s="42"/>
      <c r="I102" s="42"/>
      <c r="J102" s="42"/>
      <c r="K102" s="42"/>
      <c r="L102" s="42"/>
      <c r="M102" s="42"/>
      <c r="N102" s="42"/>
      <c r="O102" s="49"/>
      <c r="P102" s="22" t="s">
        <v>105</v>
      </c>
      <c r="Q102" s="22" t="s">
        <v>67</v>
      </c>
      <c r="R102" s="112" t="s">
        <v>273</v>
      </c>
      <c r="S102" s="112" t="s">
        <v>99</v>
      </c>
    </row>
    <row r="103" spans="1:19">
      <c r="A103" s="112" t="s">
        <v>274</v>
      </c>
      <c r="B103" s="22" t="s">
        <v>79</v>
      </c>
      <c r="C103" s="22">
        <v>26</v>
      </c>
      <c r="D103" s="22" t="s">
        <v>95</v>
      </c>
      <c r="E103" s="22" t="s">
        <v>96</v>
      </c>
      <c r="F103" s="22">
        <v>910</v>
      </c>
      <c r="G103" s="42"/>
      <c r="H103" s="42"/>
      <c r="I103" s="42"/>
      <c r="J103" s="42"/>
      <c r="K103" s="42"/>
      <c r="L103" s="42"/>
      <c r="M103" s="42"/>
      <c r="N103" s="42"/>
      <c r="O103" s="49"/>
      <c r="P103" s="22" t="s">
        <v>105</v>
      </c>
      <c r="Q103" s="22" t="s">
        <v>116</v>
      </c>
      <c r="R103" s="112" t="s">
        <v>275</v>
      </c>
      <c r="S103" s="112" t="s">
        <v>99</v>
      </c>
    </row>
    <row r="104" spans="1:19" ht="34.5">
      <c r="A104" s="112" t="s">
        <v>276</v>
      </c>
      <c r="B104" s="22" t="s">
        <v>62</v>
      </c>
      <c r="C104" s="22">
        <v>26</v>
      </c>
      <c r="D104" s="22" t="s">
        <v>95</v>
      </c>
      <c r="E104" s="22" t="s">
        <v>96</v>
      </c>
      <c r="F104" s="22">
        <v>1300</v>
      </c>
      <c r="G104" s="42"/>
      <c r="H104" s="42"/>
      <c r="I104" s="42"/>
      <c r="J104" s="42"/>
      <c r="K104" s="42"/>
      <c r="L104" s="42"/>
      <c r="M104" s="42"/>
      <c r="N104" s="42"/>
      <c r="O104" s="49"/>
      <c r="P104" s="22" t="s">
        <v>105</v>
      </c>
      <c r="Q104" s="22" t="s">
        <v>67</v>
      </c>
      <c r="R104" s="112" t="s">
        <v>277</v>
      </c>
      <c r="S104" s="112" t="s">
        <v>99</v>
      </c>
    </row>
    <row r="105" spans="1:19">
      <c r="A105" s="112" t="s">
        <v>278</v>
      </c>
      <c r="B105" s="22" t="s">
        <v>62</v>
      </c>
      <c r="C105" s="22">
        <v>26</v>
      </c>
      <c r="D105" s="22" t="s">
        <v>95</v>
      </c>
      <c r="E105" s="22" t="s">
        <v>56</v>
      </c>
      <c r="F105" s="22">
        <v>250</v>
      </c>
      <c r="G105" s="42"/>
      <c r="H105" s="42"/>
      <c r="I105" s="42"/>
      <c r="J105" s="42"/>
      <c r="K105" s="42"/>
      <c r="L105" s="42"/>
      <c r="M105" s="42"/>
      <c r="N105" s="42"/>
      <c r="O105" s="49"/>
      <c r="P105" s="22" t="s">
        <v>105</v>
      </c>
      <c r="Q105" s="22" t="s">
        <v>67</v>
      </c>
      <c r="R105" s="112" t="s">
        <v>279</v>
      </c>
      <c r="S105" s="112" t="s">
        <v>99</v>
      </c>
    </row>
    <row r="106" spans="1:19">
      <c r="A106" s="112" t="s">
        <v>280</v>
      </c>
      <c r="B106" s="22" t="s">
        <v>62</v>
      </c>
      <c r="C106" s="22">
        <v>26</v>
      </c>
      <c r="D106" s="22" t="s">
        <v>95</v>
      </c>
      <c r="E106" s="22" t="s">
        <v>56</v>
      </c>
      <c r="F106" s="22">
        <v>250</v>
      </c>
      <c r="G106" s="42"/>
      <c r="H106" s="42"/>
      <c r="I106" s="42"/>
      <c r="J106" s="42"/>
      <c r="K106" s="42"/>
      <c r="L106" s="42"/>
      <c r="M106" s="42"/>
      <c r="N106" s="42"/>
      <c r="O106" s="49"/>
      <c r="P106" s="22" t="s">
        <v>105</v>
      </c>
      <c r="Q106" s="22" t="s">
        <v>67</v>
      </c>
      <c r="R106" s="112" t="s">
        <v>279</v>
      </c>
      <c r="S106" s="112" t="s">
        <v>99</v>
      </c>
    </row>
    <row r="107" spans="1:19">
      <c r="A107" s="112" t="s">
        <v>281</v>
      </c>
      <c r="B107" s="22" t="s">
        <v>79</v>
      </c>
      <c r="C107" s="22">
        <v>26</v>
      </c>
      <c r="D107" s="22" t="s">
        <v>95</v>
      </c>
      <c r="E107" s="22" t="s">
        <v>104</v>
      </c>
      <c r="F107" s="22">
        <v>400</v>
      </c>
      <c r="G107" s="42"/>
      <c r="H107" s="42"/>
      <c r="I107" s="42"/>
      <c r="J107" s="42"/>
      <c r="K107" s="42"/>
      <c r="L107" s="42"/>
      <c r="M107" s="42"/>
      <c r="N107" s="42"/>
      <c r="O107" s="49"/>
      <c r="P107" s="22" t="s">
        <v>105</v>
      </c>
      <c r="Q107" s="22" t="s">
        <v>106</v>
      </c>
      <c r="R107" s="112" t="s">
        <v>282</v>
      </c>
      <c r="S107" s="112" t="s">
        <v>99</v>
      </c>
    </row>
    <row r="108" spans="1:19">
      <c r="A108" s="112" t="s">
        <v>283</v>
      </c>
      <c r="B108" s="22" t="s">
        <v>79</v>
      </c>
      <c r="C108" s="22">
        <v>26</v>
      </c>
      <c r="D108" s="22" t="s">
        <v>95</v>
      </c>
      <c r="E108" s="22" t="s">
        <v>56</v>
      </c>
      <c r="F108" s="22">
        <v>296.5</v>
      </c>
      <c r="G108" s="42"/>
      <c r="H108" s="42"/>
      <c r="I108" s="42"/>
      <c r="J108" s="42"/>
      <c r="K108" s="42"/>
      <c r="L108" s="42"/>
      <c r="M108" s="42"/>
      <c r="N108" s="42"/>
      <c r="O108" s="49"/>
      <c r="P108" s="22" t="s">
        <v>105</v>
      </c>
      <c r="Q108" s="22" t="s">
        <v>106</v>
      </c>
      <c r="R108" s="112" t="s">
        <v>282</v>
      </c>
      <c r="S108" s="112" t="s">
        <v>99</v>
      </c>
    </row>
    <row r="109" spans="1:19">
      <c r="A109" s="112" t="s">
        <v>284</v>
      </c>
      <c r="B109" s="22" t="s">
        <v>79</v>
      </c>
      <c r="C109" s="22">
        <v>26</v>
      </c>
      <c r="D109" s="22" t="s">
        <v>95</v>
      </c>
      <c r="E109" s="22" t="s">
        <v>56</v>
      </c>
      <c r="F109" s="22">
        <v>296.5</v>
      </c>
      <c r="G109" s="42"/>
      <c r="H109" s="42"/>
      <c r="I109" s="42"/>
      <c r="J109" s="42"/>
      <c r="K109" s="42"/>
      <c r="L109" s="42"/>
      <c r="M109" s="42"/>
      <c r="N109" s="42"/>
      <c r="O109" s="49"/>
      <c r="P109" s="22" t="s">
        <v>105</v>
      </c>
      <c r="Q109" s="22" t="s">
        <v>106</v>
      </c>
      <c r="R109" s="112" t="s">
        <v>282</v>
      </c>
      <c r="S109" s="112" t="s">
        <v>99</v>
      </c>
    </row>
    <row r="110" spans="1:19">
      <c r="A110" s="112" t="s">
        <v>285</v>
      </c>
      <c r="B110" s="22" t="s">
        <v>79</v>
      </c>
      <c r="C110" s="22">
        <v>26</v>
      </c>
      <c r="D110" s="22" t="s">
        <v>95</v>
      </c>
      <c r="E110" s="22" t="s">
        <v>104</v>
      </c>
      <c r="F110" s="22">
        <v>246.08</v>
      </c>
      <c r="G110" s="42"/>
      <c r="H110" s="42"/>
      <c r="I110" s="42"/>
      <c r="J110" s="42"/>
      <c r="K110" s="42"/>
      <c r="L110" s="42"/>
      <c r="M110" s="42"/>
      <c r="N110" s="42"/>
      <c r="O110" s="49"/>
      <c r="P110" s="22" t="s">
        <v>105</v>
      </c>
      <c r="Q110" s="22" t="s">
        <v>116</v>
      </c>
      <c r="R110" s="112" t="s">
        <v>286</v>
      </c>
      <c r="S110" s="112" t="s">
        <v>99</v>
      </c>
    </row>
    <row r="111" spans="1:19">
      <c r="A111" s="112" t="s">
        <v>287</v>
      </c>
      <c r="B111" s="22" t="s">
        <v>133</v>
      </c>
      <c r="C111" s="22">
        <v>26</v>
      </c>
      <c r="D111" s="22" t="s">
        <v>95</v>
      </c>
      <c r="E111" s="22" t="s">
        <v>104</v>
      </c>
      <c r="F111" s="22">
        <v>245.7</v>
      </c>
      <c r="G111" s="42"/>
      <c r="H111" s="42"/>
      <c r="I111" s="42"/>
      <c r="J111" s="42"/>
      <c r="K111" s="42"/>
      <c r="L111" s="42"/>
      <c r="M111" s="42"/>
      <c r="N111" s="42"/>
      <c r="O111" s="49"/>
      <c r="P111" s="22" t="s">
        <v>105</v>
      </c>
      <c r="Q111" s="22" t="s">
        <v>134</v>
      </c>
      <c r="R111" s="112" t="s">
        <v>288</v>
      </c>
      <c r="S111" s="112" t="s">
        <v>99</v>
      </c>
    </row>
    <row r="112" spans="1:19">
      <c r="A112" s="112" t="s">
        <v>289</v>
      </c>
      <c r="B112" s="22" t="s">
        <v>94</v>
      </c>
      <c r="C112" s="22">
        <v>26</v>
      </c>
      <c r="D112" s="22" t="s">
        <v>95</v>
      </c>
      <c r="E112" s="22" t="s">
        <v>56</v>
      </c>
      <c r="F112" s="22">
        <v>424</v>
      </c>
      <c r="G112" s="42"/>
      <c r="H112" s="42"/>
      <c r="I112" s="42"/>
      <c r="J112" s="42"/>
      <c r="K112" s="42"/>
      <c r="L112" s="42"/>
      <c r="M112" s="42"/>
      <c r="N112" s="42"/>
      <c r="O112" s="49"/>
      <c r="P112" s="22" t="s">
        <v>105</v>
      </c>
      <c r="Q112" s="22" t="s">
        <v>97</v>
      </c>
      <c r="R112" s="112" t="s">
        <v>290</v>
      </c>
      <c r="S112" s="112" t="s">
        <v>99</v>
      </c>
    </row>
    <row r="113" spans="1:19">
      <c r="A113" s="112" t="s">
        <v>291</v>
      </c>
      <c r="B113" s="22" t="s">
        <v>79</v>
      </c>
      <c r="C113" s="22">
        <v>26</v>
      </c>
      <c r="D113" s="22" t="s">
        <v>95</v>
      </c>
      <c r="E113" s="22" t="s">
        <v>56</v>
      </c>
      <c r="F113" s="22">
        <v>296.02999999999997</v>
      </c>
      <c r="G113" s="42"/>
      <c r="H113" s="42"/>
      <c r="I113" s="42"/>
      <c r="J113" s="42"/>
      <c r="K113" s="42"/>
      <c r="L113" s="42"/>
      <c r="M113" s="42"/>
      <c r="N113" s="42"/>
      <c r="O113" s="49"/>
      <c r="P113" s="22" t="s">
        <v>105</v>
      </c>
      <c r="Q113" s="22" t="s">
        <v>116</v>
      </c>
      <c r="R113" s="112" t="s">
        <v>292</v>
      </c>
      <c r="S113" s="112" t="s">
        <v>99</v>
      </c>
    </row>
    <row r="114" spans="1:19">
      <c r="A114" s="112" t="s">
        <v>293</v>
      </c>
      <c r="B114" s="22" t="s">
        <v>54</v>
      </c>
      <c r="C114" s="22">
        <v>26</v>
      </c>
      <c r="D114" s="22" t="s">
        <v>95</v>
      </c>
      <c r="E114" s="22" t="s">
        <v>56</v>
      </c>
      <c r="F114" s="22">
        <v>250</v>
      </c>
      <c r="G114" s="42"/>
      <c r="H114" s="42"/>
      <c r="I114" s="42"/>
      <c r="J114" s="42"/>
      <c r="K114" s="42"/>
      <c r="L114" s="42"/>
      <c r="M114" s="42"/>
      <c r="N114" s="42"/>
      <c r="O114" s="49"/>
      <c r="P114" s="22" t="s">
        <v>105</v>
      </c>
      <c r="Q114" s="22" t="s">
        <v>58</v>
      </c>
      <c r="R114" s="112" t="s">
        <v>294</v>
      </c>
      <c r="S114" s="112" t="s">
        <v>99</v>
      </c>
    </row>
    <row r="115" spans="1:19">
      <c r="A115" s="112" t="s">
        <v>295</v>
      </c>
      <c r="B115" s="22" t="s">
        <v>79</v>
      </c>
      <c r="C115" s="22">
        <v>26</v>
      </c>
      <c r="D115" s="22" t="s">
        <v>95</v>
      </c>
      <c r="E115" s="22" t="s">
        <v>56</v>
      </c>
      <c r="F115" s="22">
        <v>296.89999999999998</v>
      </c>
      <c r="G115" s="42"/>
      <c r="H115" s="42"/>
      <c r="I115" s="42"/>
      <c r="J115" s="42"/>
      <c r="K115" s="42"/>
      <c r="L115" s="42"/>
      <c r="M115" s="42"/>
      <c r="N115" s="42"/>
      <c r="O115" s="49"/>
      <c r="P115" s="22" t="s">
        <v>105</v>
      </c>
      <c r="Q115" s="22" t="s">
        <v>106</v>
      </c>
      <c r="R115" s="112" t="s">
        <v>282</v>
      </c>
      <c r="S115" s="112" t="s">
        <v>99</v>
      </c>
    </row>
    <row r="116" spans="1:19">
      <c r="A116" s="112" t="s">
        <v>296</v>
      </c>
      <c r="B116" s="22" t="s">
        <v>54</v>
      </c>
      <c r="C116" s="22">
        <v>26</v>
      </c>
      <c r="D116" s="22" t="s">
        <v>95</v>
      </c>
      <c r="E116" s="22" t="s">
        <v>56</v>
      </c>
      <c r="F116" s="22">
        <v>243.7</v>
      </c>
      <c r="G116" s="42"/>
      <c r="H116" s="42"/>
      <c r="I116" s="42"/>
      <c r="J116" s="42"/>
      <c r="K116" s="42"/>
      <c r="L116" s="42"/>
      <c r="M116" s="42"/>
      <c r="N116" s="42"/>
      <c r="O116" s="49"/>
      <c r="P116" s="22" t="s">
        <v>105</v>
      </c>
      <c r="Q116" s="22" t="s">
        <v>58</v>
      </c>
      <c r="R116" s="112" t="s">
        <v>294</v>
      </c>
      <c r="S116" s="112" t="s">
        <v>99</v>
      </c>
    </row>
    <row r="117" spans="1:19">
      <c r="A117" s="112" t="s">
        <v>297</v>
      </c>
      <c r="B117" s="22" t="s">
        <v>54</v>
      </c>
      <c r="C117" s="22">
        <v>26</v>
      </c>
      <c r="D117" s="22" t="s">
        <v>95</v>
      </c>
      <c r="E117" s="22" t="s">
        <v>104</v>
      </c>
      <c r="F117" s="22">
        <v>250</v>
      </c>
      <c r="G117" s="42"/>
      <c r="H117" s="42"/>
      <c r="I117" s="42"/>
      <c r="J117" s="42"/>
      <c r="K117" s="42"/>
      <c r="L117" s="42"/>
      <c r="M117" s="42"/>
      <c r="N117" s="42"/>
      <c r="O117" s="49"/>
      <c r="P117" s="22" t="s">
        <v>105</v>
      </c>
      <c r="Q117" s="22" t="s">
        <v>58</v>
      </c>
      <c r="R117" s="112" t="s">
        <v>298</v>
      </c>
      <c r="S117" s="112" t="s">
        <v>99</v>
      </c>
    </row>
    <row r="118" spans="1:19">
      <c r="A118" s="112" t="s">
        <v>299</v>
      </c>
      <c r="B118" s="22" t="s">
        <v>62</v>
      </c>
      <c r="C118" s="22">
        <v>26</v>
      </c>
      <c r="D118" s="22" t="s">
        <v>95</v>
      </c>
      <c r="E118" s="22" t="s">
        <v>104</v>
      </c>
      <c r="F118" s="22">
        <v>200</v>
      </c>
      <c r="G118" s="42"/>
      <c r="H118" s="42"/>
      <c r="I118" s="42"/>
      <c r="J118" s="42"/>
      <c r="K118" s="42"/>
      <c r="L118" s="42"/>
      <c r="M118" s="42"/>
      <c r="N118" s="42"/>
      <c r="O118" s="49"/>
      <c r="P118" s="22" t="s">
        <v>105</v>
      </c>
      <c r="Q118" s="22" t="s">
        <v>63</v>
      </c>
      <c r="R118" s="112" t="s">
        <v>300</v>
      </c>
      <c r="S118" s="112" t="s">
        <v>99</v>
      </c>
    </row>
    <row r="119" spans="1:19">
      <c r="A119" s="112" t="s">
        <v>301</v>
      </c>
      <c r="B119" s="22" t="s">
        <v>62</v>
      </c>
      <c r="C119" s="22">
        <v>26</v>
      </c>
      <c r="D119" s="22" t="s">
        <v>95</v>
      </c>
      <c r="E119" s="22" t="s">
        <v>104</v>
      </c>
      <c r="F119" s="22">
        <v>140</v>
      </c>
      <c r="G119" s="42"/>
      <c r="H119" s="42"/>
      <c r="I119" s="42"/>
      <c r="J119" s="42"/>
      <c r="K119" s="42"/>
      <c r="L119" s="42"/>
      <c r="M119" s="42"/>
      <c r="N119" s="42"/>
      <c r="O119" s="49"/>
      <c r="P119" s="22" t="s">
        <v>105</v>
      </c>
      <c r="Q119" s="22" t="s">
        <v>63</v>
      </c>
      <c r="R119" s="112" t="s">
        <v>302</v>
      </c>
      <c r="S119" s="112" t="s">
        <v>99</v>
      </c>
    </row>
    <row r="120" spans="1:19">
      <c r="A120" s="112" t="s">
        <v>303</v>
      </c>
      <c r="B120" s="22" t="s">
        <v>62</v>
      </c>
      <c r="C120" s="22">
        <v>26</v>
      </c>
      <c r="D120" s="22" t="s">
        <v>95</v>
      </c>
      <c r="E120" s="22" t="s">
        <v>104</v>
      </c>
      <c r="F120" s="22">
        <v>190</v>
      </c>
      <c r="G120" s="42"/>
      <c r="H120" s="42"/>
      <c r="I120" s="42"/>
      <c r="J120" s="42"/>
      <c r="K120" s="42"/>
      <c r="L120" s="42"/>
      <c r="M120" s="42"/>
      <c r="N120" s="42"/>
      <c r="O120" s="49"/>
      <c r="P120" s="22" t="s">
        <v>105</v>
      </c>
      <c r="Q120" s="22" t="s">
        <v>63</v>
      </c>
      <c r="R120" s="112" t="s">
        <v>304</v>
      </c>
      <c r="S120" s="112" t="s">
        <v>99</v>
      </c>
    </row>
    <row r="121" spans="1:19">
      <c r="A121" s="112" t="s">
        <v>305</v>
      </c>
      <c r="B121" s="22" t="s">
        <v>54</v>
      </c>
      <c r="C121" s="22">
        <v>26</v>
      </c>
      <c r="D121" s="22" t="s">
        <v>95</v>
      </c>
      <c r="E121" s="22" t="s">
        <v>104</v>
      </c>
      <c r="F121" s="22">
        <v>300</v>
      </c>
      <c r="G121" s="42"/>
      <c r="H121" s="42"/>
      <c r="I121" s="42"/>
      <c r="J121" s="42"/>
      <c r="K121" s="42"/>
      <c r="L121" s="42"/>
      <c r="M121" s="42"/>
      <c r="N121" s="42"/>
      <c r="O121" s="49"/>
      <c r="P121" s="22" t="s">
        <v>105</v>
      </c>
      <c r="Q121" s="22" t="s">
        <v>58</v>
      </c>
      <c r="R121" s="112" t="s">
        <v>306</v>
      </c>
      <c r="S121" s="112" t="s">
        <v>99</v>
      </c>
    </row>
    <row r="122" spans="1:19">
      <c r="A122" s="112" t="s">
        <v>307</v>
      </c>
      <c r="B122" s="22" t="s">
        <v>62</v>
      </c>
      <c r="C122" s="22">
        <v>26</v>
      </c>
      <c r="D122" s="22" t="s">
        <v>95</v>
      </c>
      <c r="E122" s="22" t="s">
        <v>101</v>
      </c>
      <c r="F122" s="22">
        <v>170</v>
      </c>
      <c r="G122" s="42"/>
      <c r="H122" s="42"/>
      <c r="I122" s="42"/>
      <c r="J122" s="42"/>
      <c r="K122" s="42"/>
      <c r="L122" s="42"/>
      <c r="M122" s="42"/>
      <c r="N122" s="42"/>
      <c r="O122" s="49"/>
      <c r="P122" s="22" t="s">
        <v>105</v>
      </c>
      <c r="Q122" s="22" t="s">
        <v>63</v>
      </c>
      <c r="R122" s="112" t="s">
        <v>302</v>
      </c>
      <c r="S122" s="112" t="s">
        <v>99</v>
      </c>
    </row>
    <row r="123" spans="1:19">
      <c r="A123" s="112" t="s">
        <v>308</v>
      </c>
      <c r="B123" s="22" t="s">
        <v>133</v>
      </c>
      <c r="C123" s="22">
        <v>26</v>
      </c>
      <c r="D123" s="22" t="s">
        <v>95</v>
      </c>
      <c r="E123" s="22" t="s">
        <v>101</v>
      </c>
      <c r="F123" s="22">
        <v>110</v>
      </c>
      <c r="G123" s="42"/>
      <c r="H123" s="42"/>
      <c r="I123" s="42"/>
      <c r="J123" s="42"/>
      <c r="K123" s="42"/>
      <c r="L123" s="42"/>
      <c r="M123" s="42"/>
      <c r="N123" s="42"/>
      <c r="O123" s="49"/>
      <c r="P123" s="22" t="s">
        <v>105</v>
      </c>
      <c r="Q123" s="22" t="s">
        <v>134</v>
      </c>
      <c r="R123" s="112" t="s">
        <v>309</v>
      </c>
      <c r="S123" s="112" t="s">
        <v>99</v>
      </c>
    </row>
    <row r="124" spans="1:19">
      <c r="A124" s="112" t="s">
        <v>310</v>
      </c>
      <c r="B124" s="22" t="s">
        <v>62</v>
      </c>
      <c r="C124" s="22">
        <v>26</v>
      </c>
      <c r="D124" s="22" t="s">
        <v>95</v>
      </c>
      <c r="E124" s="22" t="s">
        <v>66</v>
      </c>
      <c r="F124" s="22">
        <v>199</v>
      </c>
      <c r="G124" s="42"/>
      <c r="H124" s="42"/>
      <c r="I124" s="42"/>
      <c r="J124" s="42"/>
      <c r="K124" s="42"/>
      <c r="L124" s="42"/>
      <c r="M124" s="42"/>
      <c r="N124" s="42"/>
      <c r="O124" s="49"/>
      <c r="P124" s="22" t="s">
        <v>105</v>
      </c>
      <c r="Q124" s="22" t="s">
        <v>67</v>
      </c>
      <c r="R124" s="112" t="s">
        <v>311</v>
      </c>
      <c r="S124" s="112" t="s">
        <v>99</v>
      </c>
    </row>
    <row r="125" spans="1:19">
      <c r="A125" s="112" t="s">
        <v>312</v>
      </c>
      <c r="B125" s="22" t="s">
        <v>62</v>
      </c>
      <c r="C125" s="22">
        <v>26</v>
      </c>
      <c r="D125" s="22" t="s">
        <v>95</v>
      </c>
      <c r="E125" s="22" t="s">
        <v>101</v>
      </c>
      <c r="F125" s="22">
        <v>500</v>
      </c>
      <c r="G125" s="42"/>
      <c r="H125" s="42"/>
      <c r="I125" s="42"/>
      <c r="J125" s="42"/>
      <c r="K125" s="42"/>
      <c r="L125" s="42"/>
      <c r="M125" s="42"/>
      <c r="N125" s="42"/>
      <c r="O125" s="49"/>
      <c r="P125" s="22" t="s">
        <v>105</v>
      </c>
      <c r="Q125" s="22" t="s">
        <v>67</v>
      </c>
      <c r="R125" s="112" t="s">
        <v>313</v>
      </c>
      <c r="S125" s="112" t="s">
        <v>99</v>
      </c>
    </row>
    <row r="126" spans="1:19">
      <c r="A126" s="112" t="s">
        <v>314</v>
      </c>
      <c r="B126" s="22" t="s">
        <v>79</v>
      </c>
      <c r="C126" s="22">
        <v>26</v>
      </c>
      <c r="D126" s="22" t="s">
        <v>95</v>
      </c>
      <c r="E126" s="22" t="s">
        <v>101</v>
      </c>
      <c r="F126" s="22">
        <v>275</v>
      </c>
      <c r="G126" s="42"/>
      <c r="H126" s="42"/>
      <c r="I126" s="42"/>
      <c r="J126" s="42"/>
      <c r="K126" s="42"/>
      <c r="L126" s="42"/>
      <c r="M126" s="42"/>
      <c r="N126" s="42"/>
      <c r="O126" s="49"/>
      <c r="P126" s="22" t="s">
        <v>105</v>
      </c>
      <c r="Q126" s="22" t="s">
        <v>116</v>
      </c>
      <c r="R126" s="112" t="s">
        <v>315</v>
      </c>
      <c r="S126" s="112" t="s">
        <v>99</v>
      </c>
    </row>
    <row r="127" spans="1:19">
      <c r="A127" s="112" t="s">
        <v>316</v>
      </c>
      <c r="B127" s="22" t="s">
        <v>79</v>
      </c>
      <c r="C127" s="22">
        <v>26</v>
      </c>
      <c r="D127" s="22" t="s">
        <v>95</v>
      </c>
      <c r="E127" s="22" t="s">
        <v>66</v>
      </c>
      <c r="F127" s="22">
        <v>199</v>
      </c>
      <c r="G127" s="42"/>
      <c r="H127" s="42"/>
      <c r="I127" s="42"/>
      <c r="J127" s="42"/>
      <c r="K127" s="42"/>
      <c r="L127" s="42"/>
      <c r="M127" s="42"/>
      <c r="N127" s="42"/>
      <c r="O127" s="49"/>
      <c r="P127" s="22" t="s">
        <v>105</v>
      </c>
      <c r="Q127" s="22" t="s">
        <v>109</v>
      </c>
      <c r="R127" s="112" t="s">
        <v>317</v>
      </c>
      <c r="S127" s="112" t="s">
        <v>99</v>
      </c>
    </row>
    <row r="128" spans="1:19">
      <c r="A128" s="112" t="s">
        <v>318</v>
      </c>
      <c r="B128" s="22" t="s">
        <v>133</v>
      </c>
      <c r="C128" s="22">
        <v>26</v>
      </c>
      <c r="D128" s="22" t="s">
        <v>95</v>
      </c>
      <c r="E128" s="22" t="s">
        <v>104</v>
      </c>
      <c r="F128" s="22">
        <v>196.38</v>
      </c>
      <c r="G128" s="42"/>
      <c r="H128" s="42"/>
      <c r="I128" s="42"/>
      <c r="J128" s="42"/>
      <c r="K128" s="42"/>
      <c r="L128" s="42"/>
      <c r="M128" s="42"/>
      <c r="N128" s="42"/>
      <c r="O128" s="49"/>
      <c r="P128" s="22" t="s">
        <v>105</v>
      </c>
      <c r="Q128" s="22" t="s">
        <v>134</v>
      </c>
      <c r="R128" s="112" t="s">
        <v>319</v>
      </c>
      <c r="S128" s="112" t="s">
        <v>99</v>
      </c>
    </row>
    <row r="129" spans="1:19">
      <c r="A129" s="112" t="s">
        <v>320</v>
      </c>
      <c r="B129" s="22" t="s">
        <v>79</v>
      </c>
      <c r="C129" s="22">
        <v>26</v>
      </c>
      <c r="D129" s="22" t="s">
        <v>95</v>
      </c>
      <c r="E129" s="22" t="s">
        <v>66</v>
      </c>
      <c r="F129" s="22">
        <v>280</v>
      </c>
      <c r="G129" s="42"/>
      <c r="H129" s="42"/>
      <c r="I129" s="42"/>
      <c r="J129" s="42"/>
      <c r="K129" s="42"/>
      <c r="L129" s="42"/>
      <c r="M129" s="42"/>
      <c r="N129" s="42"/>
      <c r="O129" s="49"/>
      <c r="P129" s="22" t="s">
        <v>105</v>
      </c>
      <c r="Q129" s="22" t="s">
        <v>109</v>
      </c>
      <c r="R129" s="112" t="s">
        <v>321</v>
      </c>
      <c r="S129" s="112" t="s">
        <v>99</v>
      </c>
    </row>
    <row r="130" spans="1:19" ht="34.5">
      <c r="A130" s="112" t="s">
        <v>322</v>
      </c>
      <c r="B130" s="22" t="s">
        <v>62</v>
      </c>
      <c r="C130" s="22">
        <v>26</v>
      </c>
      <c r="D130" s="22" t="s">
        <v>95</v>
      </c>
      <c r="E130" s="22" t="s">
        <v>66</v>
      </c>
      <c r="F130" s="22">
        <v>250</v>
      </c>
      <c r="G130" s="42"/>
      <c r="H130" s="42"/>
      <c r="I130" s="42"/>
      <c r="J130" s="42"/>
      <c r="K130" s="42"/>
      <c r="L130" s="42"/>
      <c r="M130" s="42"/>
      <c r="N130" s="42"/>
      <c r="O130" s="49"/>
      <c r="P130" s="22" t="s">
        <v>105</v>
      </c>
      <c r="Q130" s="22" t="s">
        <v>63</v>
      </c>
      <c r="R130" s="112" t="s">
        <v>323</v>
      </c>
      <c r="S130" s="112" t="s">
        <v>99</v>
      </c>
    </row>
    <row r="131" spans="1:19">
      <c r="A131" s="112" t="s">
        <v>324</v>
      </c>
      <c r="B131" s="22" t="s">
        <v>133</v>
      </c>
      <c r="C131" s="22">
        <v>26</v>
      </c>
      <c r="D131" s="22" t="s">
        <v>95</v>
      </c>
      <c r="E131" s="22" t="s">
        <v>66</v>
      </c>
      <c r="F131" s="22">
        <v>200</v>
      </c>
      <c r="G131" s="42"/>
      <c r="H131" s="42"/>
      <c r="I131" s="42"/>
      <c r="J131" s="42"/>
      <c r="K131" s="42"/>
      <c r="L131" s="42"/>
      <c r="M131" s="42"/>
      <c r="N131" s="42"/>
      <c r="O131" s="49"/>
      <c r="P131" s="22" t="s">
        <v>105</v>
      </c>
      <c r="Q131" s="22" t="s">
        <v>134</v>
      </c>
      <c r="R131" s="112" t="s">
        <v>325</v>
      </c>
      <c r="S131" s="112" t="s">
        <v>99</v>
      </c>
    </row>
    <row r="132" spans="1:19">
      <c r="A132" s="112" t="s">
        <v>326</v>
      </c>
      <c r="B132" s="22" t="s">
        <v>79</v>
      </c>
      <c r="C132" s="22">
        <v>26</v>
      </c>
      <c r="D132" s="22" t="s">
        <v>95</v>
      </c>
      <c r="E132" s="22" t="s">
        <v>66</v>
      </c>
      <c r="F132" s="22">
        <v>200</v>
      </c>
      <c r="G132" s="42"/>
      <c r="H132" s="42"/>
      <c r="I132" s="42"/>
      <c r="J132" s="42"/>
      <c r="K132" s="42"/>
      <c r="L132" s="42"/>
      <c r="M132" s="42"/>
      <c r="N132" s="42"/>
      <c r="O132" s="49"/>
      <c r="P132" s="22" t="s">
        <v>105</v>
      </c>
      <c r="Q132" s="22" t="s">
        <v>233</v>
      </c>
      <c r="R132" s="112" t="s">
        <v>327</v>
      </c>
      <c r="S132" s="112" t="s">
        <v>99</v>
      </c>
    </row>
    <row r="133" spans="1:19">
      <c r="A133" s="112" t="s">
        <v>328</v>
      </c>
      <c r="B133" s="22" t="s">
        <v>79</v>
      </c>
      <c r="C133" s="22">
        <v>26</v>
      </c>
      <c r="D133" s="22" t="s">
        <v>95</v>
      </c>
      <c r="E133" s="22" t="s">
        <v>66</v>
      </c>
      <c r="F133" s="22">
        <v>250</v>
      </c>
      <c r="G133" s="42"/>
      <c r="H133" s="42"/>
      <c r="I133" s="42"/>
      <c r="J133" s="42"/>
      <c r="K133" s="42"/>
      <c r="L133" s="42"/>
      <c r="M133" s="42"/>
      <c r="N133" s="42"/>
      <c r="O133" s="49"/>
      <c r="P133" s="22" t="s">
        <v>105</v>
      </c>
      <c r="Q133" s="22" t="s">
        <v>116</v>
      </c>
      <c r="R133" s="112" t="s">
        <v>329</v>
      </c>
      <c r="S133" s="112" t="s">
        <v>99</v>
      </c>
    </row>
    <row r="134" spans="1:19">
      <c r="A134" s="112" t="s">
        <v>330</v>
      </c>
      <c r="B134" s="22" t="s">
        <v>62</v>
      </c>
      <c r="C134" s="22">
        <v>26</v>
      </c>
      <c r="D134" s="22" t="s">
        <v>95</v>
      </c>
      <c r="E134" s="22" t="s">
        <v>66</v>
      </c>
      <c r="F134" s="22">
        <v>199</v>
      </c>
      <c r="G134" s="42"/>
      <c r="H134" s="42"/>
      <c r="I134" s="42"/>
      <c r="J134" s="42"/>
      <c r="K134" s="42"/>
      <c r="L134" s="42"/>
      <c r="M134" s="42"/>
      <c r="N134" s="42"/>
      <c r="O134" s="49"/>
      <c r="P134" s="22" t="s">
        <v>105</v>
      </c>
      <c r="Q134" s="22" t="s">
        <v>63</v>
      </c>
      <c r="R134" s="112" t="s">
        <v>331</v>
      </c>
      <c r="S134" s="112" t="s">
        <v>99</v>
      </c>
    </row>
    <row r="135" spans="1:19">
      <c r="A135" s="112" t="s">
        <v>332</v>
      </c>
      <c r="B135" s="22" t="s">
        <v>62</v>
      </c>
      <c r="C135" s="22">
        <v>26</v>
      </c>
      <c r="D135" s="22" t="s">
        <v>95</v>
      </c>
      <c r="E135" s="22" t="s">
        <v>66</v>
      </c>
      <c r="F135" s="22">
        <v>199</v>
      </c>
      <c r="G135" s="42"/>
      <c r="H135" s="42"/>
      <c r="I135" s="42"/>
      <c r="J135" s="42"/>
      <c r="K135" s="42"/>
      <c r="L135" s="42"/>
      <c r="M135" s="42"/>
      <c r="N135" s="42"/>
      <c r="O135" s="49"/>
      <c r="P135" s="22" t="s">
        <v>105</v>
      </c>
      <c r="Q135" s="22" t="s">
        <v>63</v>
      </c>
      <c r="R135" s="112" t="s">
        <v>333</v>
      </c>
      <c r="S135" s="112" t="s">
        <v>99</v>
      </c>
    </row>
    <row r="136" spans="1:19">
      <c r="A136" s="112" t="s">
        <v>334</v>
      </c>
      <c r="B136" s="22" t="s">
        <v>62</v>
      </c>
      <c r="C136" s="22">
        <v>26</v>
      </c>
      <c r="D136" s="22" t="s">
        <v>95</v>
      </c>
      <c r="E136" s="22" t="s">
        <v>66</v>
      </c>
      <c r="F136" s="22">
        <v>100</v>
      </c>
      <c r="G136" s="42"/>
      <c r="H136" s="42"/>
      <c r="I136" s="42"/>
      <c r="J136" s="42"/>
      <c r="K136" s="42"/>
      <c r="L136" s="42"/>
      <c r="M136" s="42"/>
      <c r="N136" s="42"/>
      <c r="O136" s="49"/>
      <c r="P136" s="22" t="s">
        <v>105</v>
      </c>
      <c r="Q136" s="22" t="s">
        <v>190</v>
      </c>
      <c r="R136" s="112" t="s">
        <v>335</v>
      </c>
      <c r="S136" s="112" t="s">
        <v>99</v>
      </c>
    </row>
    <row r="137" spans="1:19">
      <c r="A137" s="112" t="s">
        <v>336</v>
      </c>
      <c r="B137" s="22" t="s">
        <v>79</v>
      </c>
      <c r="C137" s="22">
        <v>26</v>
      </c>
      <c r="D137" s="22" t="s">
        <v>95</v>
      </c>
      <c r="E137" s="22" t="s">
        <v>66</v>
      </c>
      <c r="F137" s="22">
        <v>199</v>
      </c>
      <c r="G137" s="42"/>
      <c r="H137" s="42"/>
      <c r="I137" s="42"/>
      <c r="J137" s="42"/>
      <c r="K137" s="42"/>
      <c r="L137" s="42"/>
      <c r="M137" s="42"/>
      <c r="N137" s="42"/>
      <c r="O137" s="49"/>
      <c r="P137" s="22" t="s">
        <v>105</v>
      </c>
      <c r="Q137" s="22" t="s">
        <v>233</v>
      </c>
      <c r="R137" s="112" t="s">
        <v>337</v>
      </c>
      <c r="S137" s="112" t="s">
        <v>99</v>
      </c>
    </row>
    <row r="138" spans="1:19">
      <c r="A138" s="112" t="s">
        <v>338</v>
      </c>
      <c r="B138" s="22" t="s">
        <v>62</v>
      </c>
      <c r="C138" s="22">
        <v>26</v>
      </c>
      <c r="D138" s="22" t="s">
        <v>95</v>
      </c>
      <c r="E138" s="22" t="s">
        <v>66</v>
      </c>
      <c r="F138" s="22">
        <v>199</v>
      </c>
      <c r="G138" s="42"/>
      <c r="H138" s="42"/>
      <c r="I138" s="42"/>
      <c r="J138" s="42"/>
      <c r="K138" s="42"/>
      <c r="L138" s="42"/>
      <c r="M138" s="42"/>
      <c r="N138" s="42"/>
      <c r="O138" s="49"/>
      <c r="P138" s="22" t="s">
        <v>105</v>
      </c>
      <c r="Q138" s="22" t="s">
        <v>63</v>
      </c>
      <c r="R138" s="112" t="s">
        <v>339</v>
      </c>
      <c r="S138" s="112" t="s">
        <v>99</v>
      </c>
    </row>
    <row r="139" spans="1:19">
      <c r="A139" s="112" t="s">
        <v>340</v>
      </c>
      <c r="B139" s="22" t="s">
        <v>54</v>
      </c>
      <c r="C139" s="22">
        <v>26</v>
      </c>
      <c r="D139" s="22" t="s">
        <v>95</v>
      </c>
      <c r="E139" s="22" t="s">
        <v>66</v>
      </c>
      <c r="F139" s="22">
        <v>199</v>
      </c>
      <c r="G139" s="42"/>
      <c r="H139" s="42"/>
      <c r="I139" s="42"/>
      <c r="J139" s="42"/>
      <c r="K139" s="42"/>
      <c r="L139" s="42"/>
      <c r="M139" s="42"/>
      <c r="N139" s="42"/>
      <c r="O139" s="49"/>
      <c r="P139" s="22" t="s">
        <v>105</v>
      </c>
      <c r="Q139" s="22" t="s">
        <v>58</v>
      </c>
      <c r="R139" s="112" t="s">
        <v>341</v>
      </c>
      <c r="S139" s="112" t="s">
        <v>99</v>
      </c>
    </row>
    <row r="140" spans="1:19">
      <c r="A140" s="112" t="s">
        <v>342</v>
      </c>
      <c r="B140" s="22" t="s">
        <v>62</v>
      </c>
      <c r="C140" s="22">
        <v>26</v>
      </c>
      <c r="D140" s="22" t="s">
        <v>95</v>
      </c>
      <c r="E140" s="22" t="s">
        <v>66</v>
      </c>
      <c r="F140" s="22">
        <v>199</v>
      </c>
      <c r="G140" s="42"/>
      <c r="H140" s="42"/>
      <c r="I140" s="42"/>
      <c r="J140" s="42"/>
      <c r="K140" s="42"/>
      <c r="L140" s="42"/>
      <c r="M140" s="42"/>
      <c r="N140" s="42"/>
      <c r="O140" s="49"/>
      <c r="P140" s="22" t="s">
        <v>105</v>
      </c>
      <c r="Q140" s="22" t="s">
        <v>181</v>
      </c>
      <c r="R140" s="112" t="s">
        <v>343</v>
      </c>
      <c r="S140" s="112" t="s">
        <v>99</v>
      </c>
    </row>
    <row r="141" spans="1:19">
      <c r="A141" s="112" t="s">
        <v>344</v>
      </c>
      <c r="B141" s="22" t="s">
        <v>79</v>
      </c>
      <c r="C141" s="22">
        <v>26</v>
      </c>
      <c r="D141" s="22" t="s">
        <v>95</v>
      </c>
      <c r="E141" s="22" t="s">
        <v>66</v>
      </c>
      <c r="F141" s="22">
        <v>199</v>
      </c>
      <c r="G141" s="42"/>
      <c r="H141" s="42"/>
      <c r="I141" s="42"/>
      <c r="J141" s="42"/>
      <c r="K141" s="42"/>
      <c r="L141" s="42"/>
      <c r="M141" s="42"/>
      <c r="N141" s="42"/>
      <c r="O141" s="49"/>
      <c r="P141" s="22" t="s">
        <v>105</v>
      </c>
      <c r="Q141" s="22" t="s">
        <v>106</v>
      </c>
      <c r="R141" s="112" t="s">
        <v>345</v>
      </c>
      <c r="S141" s="112" t="s">
        <v>99</v>
      </c>
    </row>
    <row r="142" spans="1:19">
      <c r="A142" s="112" t="s">
        <v>346</v>
      </c>
      <c r="B142" s="22" t="s">
        <v>79</v>
      </c>
      <c r="C142" s="22">
        <v>26</v>
      </c>
      <c r="D142" s="22" t="s">
        <v>95</v>
      </c>
      <c r="E142" s="22" t="s">
        <v>56</v>
      </c>
      <c r="F142" s="22">
        <v>249.6</v>
      </c>
      <c r="G142" s="42"/>
      <c r="H142" s="42"/>
      <c r="I142" s="42"/>
      <c r="J142" s="42"/>
      <c r="K142" s="42"/>
      <c r="L142" s="42"/>
      <c r="M142" s="42"/>
      <c r="N142" s="42"/>
      <c r="O142" s="49"/>
      <c r="P142" s="22" t="s">
        <v>105</v>
      </c>
      <c r="Q142" s="22" t="s">
        <v>106</v>
      </c>
      <c r="R142" s="112" t="s">
        <v>347</v>
      </c>
      <c r="S142" s="112" t="s">
        <v>99</v>
      </c>
    </row>
    <row r="143" spans="1:19">
      <c r="A143" s="112" t="s">
        <v>348</v>
      </c>
      <c r="B143" s="22" t="s">
        <v>79</v>
      </c>
      <c r="C143" s="22">
        <v>26</v>
      </c>
      <c r="D143" s="22" t="s">
        <v>95</v>
      </c>
      <c r="E143" s="22" t="s">
        <v>56</v>
      </c>
      <c r="F143" s="22">
        <v>249.6</v>
      </c>
      <c r="G143" s="42"/>
      <c r="H143" s="42"/>
      <c r="I143" s="42"/>
      <c r="J143" s="42"/>
      <c r="K143" s="42"/>
      <c r="L143" s="42"/>
      <c r="M143" s="42"/>
      <c r="N143" s="42"/>
      <c r="O143" s="49"/>
      <c r="P143" s="22" t="s">
        <v>105</v>
      </c>
      <c r="Q143" s="22" t="s">
        <v>106</v>
      </c>
      <c r="R143" s="112" t="s">
        <v>349</v>
      </c>
      <c r="S143" s="112" t="s">
        <v>99</v>
      </c>
    </row>
    <row r="144" spans="1:19">
      <c r="A144" s="112" t="s">
        <v>350</v>
      </c>
      <c r="B144" s="22" t="s">
        <v>62</v>
      </c>
      <c r="C144" s="22">
        <v>26</v>
      </c>
      <c r="D144" s="22" t="s">
        <v>95</v>
      </c>
      <c r="E144" s="22" t="s">
        <v>66</v>
      </c>
      <c r="F144" s="22">
        <v>100</v>
      </c>
      <c r="G144" s="42"/>
      <c r="H144" s="42"/>
      <c r="I144" s="42"/>
      <c r="J144" s="42"/>
      <c r="K144" s="42"/>
      <c r="L144" s="42"/>
      <c r="M144" s="42"/>
      <c r="N144" s="42"/>
      <c r="O144" s="49"/>
      <c r="P144" s="22" t="s">
        <v>105</v>
      </c>
      <c r="Q144" s="22" t="s">
        <v>67</v>
      </c>
      <c r="R144" s="112" t="s">
        <v>351</v>
      </c>
      <c r="S144" s="112" t="s">
        <v>99</v>
      </c>
    </row>
    <row r="145" spans="1:19">
      <c r="A145" s="112" t="s">
        <v>352</v>
      </c>
      <c r="B145" s="22" t="s">
        <v>79</v>
      </c>
      <c r="C145" s="22">
        <v>26</v>
      </c>
      <c r="D145" s="22" t="s">
        <v>95</v>
      </c>
      <c r="E145" s="22" t="s">
        <v>101</v>
      </c>
      <c r="F145" s="22">
        <v>155</v>
      </c>
      <c r="G145" s="42"/>
      <c r="H145" s="42"/>
      <c r="I145" s="42"/>
      <c r="J145" s="42"/>
      <c r="K145" s="42"/>
      <c r="L145" s="42"/>
      <c r="M145" s="42"/>
      <c r="N145" s="42"/>
      <c r="O145" s="49"/>
      <c r="P145" s="22" t="s">
        <v>105</v>
      </c>
      <c r="Q145" s="22" t="s">
        <v>106</v>
      </c>
      <c r="R145" s="112" t="s">
        <v>353</v>
      </c>
      <c r="S145" s="112" t="s">
        <v>99</v>
      </c>
    </row>
    <row r="146" spans="1:19">
      <c r="A146" s="112" t="s">
        <v>354</v>
      </c>
      <c r="B146" s="22" t="s">
        <v>79</v>
      </c>
      <c r="C146" s="22">
        <v>26</v>
      </c>
      <c r="D146" s="22" t="s">
        <v>95</v>
      </c>
      <c r="E146" s="22" t="s">
        <v>96</v>
      </c>
      <c r="F146" s="22">
        <v>226.3</v>
      </c>
      <c r="G146" s="42"/>
      <c r="H146" s="42"/>
      <c r="I146" s="42"/>
      <c r="J146" s="42"/>
      <c r="K146" s="42"/>
      <c r="L146" s="42"/>
      <c r="M146" s="42"/>
      <c r="N146" s="42"/>
      <c r="O146" s="49"/>
      <c r="P146" s="22" t="s">
        <v>105</v>
      </c>
      <c r="Q146" s="22" t="s">
        <v>355</v>
      </c>
      <c r="R146" s="112" t="s">
        <v>356</v>
      </c>
      <c r="S146" s="112" t="s">
        <v>99</v>
      </c>
    </row>
    <row r="147" spans="1:19">
      <c r="A147" s="112" t="s">
        <v>357</v>
      </c>
      <c r="B147" s="22" t="s">
        <v>79</v>
      </c>
      <c r="C147" s="22">
        <v>26</v>
      </c>
      <c r="D147" s="22" t="s">
        <v>95</v>
      </c>
      <c r="E147" s="22" t="s">
        <v>96</v>
      </c>
      <c r="F147" s="22">
        <v>778.59999999999991</v>
      </c>
      <c r="G147" s="42"/>
      <c r="H147" s="42"/>
      <c r="I147" s="42"/>
      <c r="J147" s="42"/>
      <c r="K147" s="42"/>
      <c r="L147" s="42"/>
      <c r="M147" s="42"/>
      <c r="N147" s="42"/>
      <c r="O147" s="49"/>
      <c r="P147" s="22" t="s">
        <v>105</v>
      </c>
      <c r="Q147" s="22" t="s">
        <v>355</v>
      </c>
      <c r="R147" s="112" t="s">
        <v>358</v>
      </c>
      <c r="S147" s="112" t="s">
        <v>99</v>
      </c>
    </row>
    <row r="148" spans="1:19">
      <c r="A148" s="112" t="s">
        <v>359</v>
      </c>
      <c r="B148" s="22" t="s">
        <v>79</v>
      </c>
      <c r="C148" s="22">
        <v>26</v>
      </c>
      <c r="D148" s="22" t="s">
        <v>95</v>
      </c>
      <c r="E148" s="22" t="s">
        <v>104</v>
      </c>
      <c r="F148" s="22">
        <v>199</v>
      </c>
      <c r="G148" s="42"/>
      <c r="H148" s="42"/>
      <c r="I148" s="42"/>
      <c r="J148" s="42"/>
      <c r="K148" s="42"/>
      <c r="L148" s="42"/>
      <c r="M148" s="42"/>
      <c r="N148" s="42"/>
      <c r="O148" s="49"/>
      <c r="P148" s="22" t="s">
        <v>105</v>
      </c>
      <c r="Q148" s="22" t="s">
        <v>106</v>
      </c>
      <c r="R148" s="112" t="s">
        <v>360</v>
      </c>
      <c r="S148" s="112" t="s">
        <v>99</v>
      </c>
    </row>
    <row r="149" spans="1:19">
      <c r="A149" s="112" t="s">
        <v>361</v>
      </c>
      <c r="B149" s="22" t="s">
        <v>79</v>
      </c>
      <c r="C149" s="22">
        <v>26</v>
      </c>
      <c r="D149" s="22" t="s">
        <v>95</v>
      </c>
      <c r="E149" s="22" t="s">
        <v>104</v>
      </c>
      <c r="F149" s="22">
        <v>150</v>
      </c>
      <c r="G149" s="42"/>
      <c r="H149" s="42"/>
      <c r="I149" s="42"/>
      <c r="J149" s="42"/>
      <c r="K149" s="42"/>
      <c r="L149" s="42"/>
      <c r="M149" s="42"/>
      <c r="N149" s="42"/>
      <c r="O149" s="49"/>
      <c r="P149" s="22" t="s">
        <v>105</v>
      </c>
      <c r="Q149" s="22" t="s">
        <v>106</v>
      </c>
      <c r="R149" s="112" t="s">
        <v>362</v>
      </c>
      <c r="S149" s="112" t="s">
        <v>99</v>
      </c>
    </row>
    <row r="150" spans="1:19">
      <c r="A150" s="112" t="s">
        <v>363</v>
      </c>
      <c r="B150" s="22" t="s">
        <v>133</v>
      </c>
      <c r="C150" s="22">
        <v>26</v>
      </c>
      <c r="D150" s="22" t="s">
        <v>95</v>
      </c>
      <c r="E150" s="22" t="s">
        <v>96</v>
      </c>
      <c r="F150" s="22">
        <v>303</v>
      </c>
      <c r="G150" s="42"/>
      <c r="H150" s="42"/>
      <c r="I150" s="42"/>
      <c r="J150" s="42"/>
      <c r="K150" s="42"/>
      <c r="L150" s="42"/>
      <c r="M150" s="42"/>
      <c r="N150" s="42"/>
      <c r="O150" s="49"/>
      <c r="P150" s="22" t="s">
        <v>105</v>
      </c>
      <c r="Q150" s="22" t="s">
        <v>157</v>
      </c>
      <c r="R150" s="112" t="s">
        <v>364</v>
      </c>
      <c r="S150" s="112" t="s">
        <v>99</v>
      </c>
    </row>
    <row r="151" spans="1:19">
      <c r="A151" s="112" t="s">
        <v>365</v>
      </c>
      <c r="B151" s="22" t="s">
        <v>133</v>
      </c>
      <c r="C151" s="22">
        <v>26</v>
      </c>
      <c r="D151" s="22" t="s">
        <v>95</v>
      </c>
      <c r="E151" s="22" t="s">
        <v>96</v>
      </c>
      <c r="F151" s="22">
        <v>303</v>
      </c>
      <c r="G151" s="42"/>
      <c r="H151" s="42"/>
      <c r="I151" s="42"/>
      <c r="J151" s="42"/>
      <c r="K151" s="42"/>
      <c r="L151" s="42"/>
      <c r="M151" s="42"/>
      <c r="N151" s="42"/>
      <c r="O151" s="49"/>
      <c r="P151" s="22" t="s">
        <v>105</v>
      </c>
      <c r="Q151" s="22" t="s">
        <v>157</v>
      </c>
      <c r="R151" s="112" t="s">
        <v>364</v>
      </c>
      <c r="S151" s="112" t="s">
        <v>99</v>
      </c>
    </row>
    <row r="152" spans="1:19">
      <c r="A152" s="112" t="s">
        <v>366</v>
      </c>
      <c r="B152" s="22" t="s">
        <v>133</v>
      </c>
      <c r="C152" s="22">
        <v>26</v>
      </c>
      <c r="D152" s="22" t="s">
        <v>95</v>
      </c>
      <c r="E152" s="22" t="s">
        <v>96</v>
      </c>
      <c r="F152" s="22">
        <v>360</v>
      </c>
      <c r="G152" s="42"/>
      <c r="H152" s="42"/>
      <c r="I152" s="42"/>
      <c r="J152" s="42"/>
      <c r="K152" s="42"/>
      <c r="L152" s="42"/>
      <c r="M152" s="42"/>
      <c r="N152" s="42"/>
      <c r="O152" s="49"/>
      <c r="P152" s="22" t="s">
        <v>105</v>
      </c>
      <c r="Q152" s="22" t="s">
        <v>157</v>
      </c>
      <c r="R152" s="112" t="s">
        <v>364</v>
      </c>
      <c r="S152" s="112" t="s">
        <v>99</v>
      </c>
    </row>
    <row r="153" spans="1:19">
      <c r="A153" s="112" t="s">
        <v>367</v>
      </c>
      <c r="B153" s="22" t="s">
        <v>79</v>
      </c>
      <c r="C153" s="22">
        <v>26</v>
      </c>
      <c r="D153" s="22" t="s">
        <v>95</v>
      </c>
      <c r="E153" s="22" t="s">
        <v>101</v>
      </c>
      <c r="F153" s="22">
        <v>300</v>
      </c>
      <c r="G153" s="42"/>
      <c r="H153" s="42"/>
      <c r="I153" s="42"/>
      <c r="J153" s="42"/>
      <c r="K153" s="42"/>
      <c r="L153" s="42"/>
      <c r="M153" s="42"/>
      <c r="N153" s="42"/>
      <c r="O153" s="49"/>
      <c r="P153" s="22" t="s">
        <v>105</v>
      </c>
      <c r="Q153" s="22" t="s">
        <v>106</v>
      </c>
      <c r="R153" s="112" t="s">
        <v>368</v>
      </c>
      <c r="S153" s="112" t="s">
        <v>99</v>
      </c>
    </row>
    <row r="154" spans="1:19">
      <c r="A154" s="112" t="s">
        <v>369</v>
      </c>
      <c r="B154" s="22" t="s">
        <v>94</v>
      </c>
      <c r="C154" s="22">
        <v>26</v>
      </c>
      <c r="D154" s="22" t="s">
        <v>95</v>
      </c>
      <c r="E154" s="22" t="s">
        <v>56</v>
      </c>
      <c r="F154" s="22">
        <v>225</v>
      </c>
      <c r="G154" s="42"/>
      <c r="H154" s="42"/>
      <c r="I154" s="42"/>
      <c r="J154" s="42"/>
      <c r="K154" s="42"/>
      <c r="L154" s="42"/>
      <c r="M154" s="42"/>
      <c r="N154" s="42"/>
      <c r="O154" s="49"/>
      <c r="P154" s="22" t="s">
        <v>105</v>
      </c>
      <c r="Q154" s="22" t="s">
        <v>97</v>
      </c>
      <c r="R154" s="112" t="s">
        <v>370</v>
      </c>
      <c r="S154" s="112" t="s">
        <v>99</v>
      </c>
    </row>
    <row r="155" spans="1:19">
      <c r="A155" s="112" t="s">
        <v>371</v>
      </c>
      <c r="B155" s="22" t="s">
        <v>79</v>
      </c>
      <c r="C155" s="22">
        <v>26</v>
      </c>
      <c r="D155" s="22" t="s">
        <v>95</v>
      </c>
      <c r="E155" s="22" t="s">
        <v>66</v>
      </c>
      <c r="F155" s="22">
        <v>250</v>
      </c>
      <c r="G155" s="42"/>
      <c r="H155" s="42"/>
      <c r="I155" s="42"/>
      <c r="J155" s="42"/>
      <c r="K155" s="42"/>
      <c r="L155" s="42"/>
      <c r="M155" s="42"/>
      <c r="N155" s="42"/>
      <c r="O155" s="49"/>
      <c r="P155" s="22" t="s">
        <v>105</v>
      </c>
      <c r="Q155" s="22" t="s">
        <v>109</v>
      </c>
      <c r="R155" s="112" t="s">
        <v>372</v>
      </c>
      <c r="S155" s="112" t="s">
        <v>99</v>
      </c>
    </row>
    <row r="156" spans="1:19">
      <c r="A156" s="112" t="s">
        <v>373</v>
      </c>
      <c r="B156" s="22" t="s">
        <v>79</v>
      </c>
      <c r="C156" s="22">
        <v>26</v>
      </c>
      <c r="D156" s="22" t="s">
        <v>95</v>
      </c>
      <c r="E156" s="22" t="s">
        <v>101</v>
      </c>
      <c r="F156" s="22">
        <v>199</v>
      </c>
      <c r="G156" s="42"/>
      <c r="H156" s="42"/>
      <c r="I156" s="42"/>
      <c r="J156" s="42"/>
      <c r="K156" s="42"/>
      <c r="L156" s="42"/>
      <c r="M156" s="42"/>
      <c r="N156" s="42"/>
      <c r="O156" s="49"/>
      <c r="P156" s="22" t="s">
        <v>105</v>
      </c>
      <c r="Q156" s="22" t="s">
        <v>106</v>
      </c>
      <c r="R156" s="112" t="s">
        <v>374</v>
      </c>
      <c r="S156" s="112" t="s">
        <v>99</v>
      </c>
    </row>
    <row r="157" spans="1:19">
      <c r="A157" s="112" t="s">
        <v>375</v>
      </c>
      <c r="B157" s="22" t="s">
        <v>62</v>
      </c>
      <c r="C157" s="22">
        <v>26</v>
      </c>
      <c r="D157" s="22" t="s">
        <v>95</v>
      </c>
      <c r="E157" s="22" t="s">
        <v>101</v>
      </c>
      <c r="F157" s="22">
        <v>160</v>
      </c>
      <c r="G157" s="42"/>
      <c r="H157" s="42"/>
      <c r="I157" s="42"/>
      <c r="J157" s="42"/>
      <c r="K157" s="42"/>
      <c r="L157" s="42"/>
      <c r="M157" s="42"/>
      <c r="N157" s="42"/>
      <c r="O157" s="49"/>
      <c r="P157" s="22" t="s">
        <v>105</v>
      </c>
      <c r="Q157" s="22" t="s">
        <v>67</v>
      </c>
      <c r="R157" s="112" t="s">
        <v>376</v>
      </c>
      <c r="S157" s="112" t="s">
        <v>99</v>
      </c>
    </row>
    <row r="158" spans="1:19">
      <c r="A158" s="112" t="s">
        <v>377</v>
      </c>
      <c r="B158" s="22" t="s">
        <v>62</v>
      </c>
      <c r="C158" s="22">
        <v>26</v>
      </c>
      <c r="D158" s="22" t="s">
        <v>95</v>
      </c>
      <c r="E158" s="22" t="s">
        <v>101</v>
      </c>
      <c r="F158" s="22">
        <v>55</v>
      </c>
      <c r="G158" s="42"/>
      <c r="H158" s="42"/>
      <c r="I158" s="42"/>
      <c r="J158" s="42"/>
      <c r="K158" s="42"/>
      <c r="L158" s="42"/>
      <c r="M158" s="42"/>
      <c r="N158" s="42"/>
      <c r="O158" s="49"/>
      <c r="P158" s="22" t="s">
        <v>105</v>
      </c>
      <c r="Q158" s="22" t="s">
        <v>63</v>
      </c>
      <c r="R158" s="112" t="s">
        <v>378</v>
      </c>
      <c r="S158" s="112" t="s">
        <v>99</v>
      </c>
    </row>
    <row r="159" spans="1:19" ht="34.5">
      <c r="A159" s="112" t="s">
        <v>379</v>
      </c>
      <c r="B159" s="22" t="s">
        <v>54</v>
      </c>
      <c r="C159" s="22">
        <v>26</v>
      </c>
      <c r="D159" s="22" t="s">
        <v>95</v>
      </c>
      <c r="E159" s="22" t="s">
        <v>56</v>
      </c>
      <c r="F159" s="22">
        <v>400</v>
      </c>
      <c r="G159" s="42"/>
      <c r="H159" s="42"/>
      <c r="I159" s="42"/>
      <c r="J159" s="42"/>
      <c r="K159" s="42"/>
      <c r="L159" s="42"/>
      <c r="M159" s="42"/>
      <c r="N159" s="42"/>
      <c r="O159" s="49"/>
      <c r="P159" s="22" t="s">
        <v>105</v>
      </c>
      <c r="Q159" s="22" t="s">
        <v>58</v>
      </c>
      <c r="R159" s="112" t="s">
        <v>380</v>
      </c>
      <c r="S159" s="112" t="s">
        <v>99</v>
      </c>
    </row>
    <row r="160" spans="1:19" ht="34.5">
      <c r="A160" s="112" t="s">
        <v>381</v>
      </c>
      <c r="B160" s="22" t="s">
        <v>62</v>
      </c>
      <c r="C160" s="22">
        <v>26</v>
      </c>
      <c r="D160" s="22" t="s">
        <v>95</v>
      </c>
      <c r="E160" s="22" t="s">
        <v>104</v>
      </c>
      <c r="F160" s="22">
        <v>300</v>
      </c>
      <c r="G160" s="42"/>
      <c r="H160" s="42"/>
      <c r="I160" s="42"/>
      <c r="J160" s="42"/>
      <c r="K160" s="42"/>
      <c r="L160" s="42"/>
      <c r="M160" s="42"/>
      <c r="N160" s="42"/>
      <c r="O160" s="49"/>
      <c r="P160" s="22" t="s">
        <v>105</v>
      </c>
      <c r="Q160" s="22" t="s">
        <v>63</v>
      </c>
      <c r="R160" s="112" t="s">
        <v>382</v>
      </c>
      <c r="S160" s="112" t="s">
        <v>99</v>
      </c>
    </row>
    <row r="161" spans="1:19" ht="34.5">
      <c r="A161" s="112" t="s">
        <v>383</v>
      </c>
      <c r="B161" s="22" t="s">
        <v>62</v>
      </c>
      <c r="C161" s="22">
        <v>26</v>
      </c>
      <c r="D161" s="22" t="s">
        <v>95</v>
      </c>
      <c r="E161" s="22" t="s">
        <v>66</v>
      </c>
      <c r="F161" s="22">
        <v>200</v>
      </c>
      <c r="G161" s="42"/>
      <c r="H161" s="42"/>
      <c r="I161" s="42"/>
      <c r="J161" s="42"/>
      <c r="K161" s="42"/>
      <c r="L161" s="42"/>
      <c r="M161" s="42"/>
      <c r="N161" s="42"/>
      <c r="O161" s="49"/>
      <c r="P161" s="22" t="s">
        <v>105</v>
      </c>
      <c r="Q161" s="22" t="s">
        <v>63</v>
      </c>
      <c r="R161" s="112" t="s">
        <v>382</v>
      </c>
      <c r="S161" s="112" t="s">
        <v>99</v>
      </c>
    </row>
    <row r="162" spans="1:19">
      <c r="A162" s="112" t="s">
        <v>384</v>
      </c>
      <c r="B162" s="22" t="s">
        <v>79</v>
      </c>
      <c r="C162" s="22">
        <v>26</v>
      </c>
      <c r="D162" s="22" t="s">
        <v>95</v>
      </c>
      <c r="E162" s="22" t="s">
        <v>104</v>
      </c>
      <c r="F162" s="22">
        <v>200</v>
      </c>
      <c r="G162" s="42"/>
      <c r="H162" s="42"/>
      <c r="I162" s="42"/>
      <c r="J162" s="42"/>
      <c r="K162" s="42"/>
      <c r="L162" s="42"/>
      <c r="M162" s="42"/>
      <c r="N162" s="42"/>
      <c r="O162" s="49"/>
      <c r="P162" s="22" t="s">
        <v>105</v>
      </c>
      <c r="Q162" s="22" t="s">
        <v>116</v>
      </c>
      <c r="R162" s="112" t="s">
        <v>385</v>
      </c>
      <c r="S162" s="112" t="s">
        <v>99</v>
      </c>
    </row>
    <row r="163" spans="1:19">
      <c r="A163" s="112" t="s">
        <v>386</v>
      </c>
      <c r="B163" s="22" t="s">
        <v>62</v>
      </c>
      <c r="C163" s="22">
        <v>26</v>
      </c>
      <c r="D163" s="22" t="s">
        <v>95</v>
      </c>
      <c r="E163" s="22" t="s">
        <v>104</v>
      </c>
      <c r="F163" s="22">
        <v>200</v>
      </c>
      <c r="G163" s="42"/>
      <c r="H163" s="42"/>
      <c r="I163" s="42"/>
      <c r="J163" s="42"/>
      <c r="K163" s="42"/>
      <c r="L163" s="42"/>
      <c r="M163" s="42"/>
      <c r="N163" s="42"/>
      <c r="O163" s="49"/>
      <c r="P163" s="22" t="s">
        <v>105</v>
      </c>
      <c r="Q163" s="22" t="s">
        <v>63</v>
      </c>
      <c r="R163" s="112" t="s">
        <v>387</v>
      </c>
      <c r="S163" s="112" t="s">
        <v>99</v>
      </c>
    </row>
    <row r="164" spans="1:19">
      <c r="A164" s="112" t="s">
        <v>388</v>
      </c>
      <c r="B164" s="22" t="s">
        <v>62</v>
      </c>
      <c r="C164" s="22">
        <v>26</v>
      </c>
      <c r="D164" s="22" t="s">
        <v>95</v>
      </c>
      <c r="E164" s="22" t="s">
        <v>66</v>
      </c>
      <c r="F164" s="22">
        <v>300</v>
      </c>
      <c r="G164" s="42"/>
      <c r="H164" s="42"/>
      <c r="I164" s="42"/>
      <c r="J164" s="42"/>
      <c r="K164" s="42"/>
      <c r="L164" s="42"/>
      <c r="M164" s="42"/>
      <c r="N164" s="42"/>
      <c r="O164" s="49"/>
      <c r="P164" s="22" t="s">
        <v>105</v>
      </c>
      <c r="Q164" s="22" t="s">
        <v>63</v>
      </c>
      <c r="R164" s="112" t="s">
        <v>387</v>
      </c>
      <c r="S164" s="112" t="s">
        <v>99</v>
      </c>
    </row>
    <row r="165" spans="1:19">
      <c r="A165" s="112" t="s">
        <v>389</v>
      </c>
      <c r="B165" s="22" t="s">
        <v>133</v>
      </c>
      <c r="C165" s="22">
        <v>26</v>
      </c>
      <c r="D165" s="22" t="s">
        <v>95</v>
      </c>
      <c r="E165" s="22" t="s">
        <v>101</v>
      </c>
      <c r="F165" s="22">
        <v>65</v>
      </c>
      <c r="G165" s="42"/>
      <c r="H165" s="42"/>
      <c r="I165" s="42"/>
      <c r="J165" s="42"/>
      <c r="K165" s="42"/>
      <c r="L165" s="42"/>
      <c r="M165" s="42"/>
      <c r="N165" s="42"/>
      <c r="O165" s="49"/>
      <c r="P165" s="22" t="s">
        <v>105</v>
      </c>
      <c r="Q165" s="22" t="s">
        <v>157</v>
      </c>
      <c r="R165" s="112" t="s">
        <v>390</v>
      </c>
      <c r="S165" s="112" t="s">
        <v>99</v>
      </c>
    </row>
    <row r="166" spans="1:19">
      <c r="A166" s="112" t="s">
        <v>391</v>
      </c>
      <c r="B166" s="22" t="s">
        <v>62</v>
      </c>
      <c r="C166" s="22">
        <v>26</v>
      </c>
      <c r="D166" s="22" t="s">
        <v>95</v>
      </c>
      <c r="E166" s="22" t="s">
        <v>104</v>
      </c>
      <c r="F166" s="22">
        <v>250</v>
      </c>
      <c r="G166" s="42"/>
      <c r="H166" s="42"/>
      <c r="I166" s="42"/>
      <c r="J166" s="42"/>
      <c r="K166" s="42"/>
      <c r="L166" s="42"/>
      <c r="M166" s="42"/>
      <c r="N166" s="42"/>
      <c r="O166" s="49"/>
      <c r="P166" s="22" t="s">
        <v>105</v>
      </c>
      <c r="Q166" s="22" t="s">
        <v>63</v>
      </c>
      <c r="R166" s="112" t="s">
        <v>392</v>
      </c>
      <c r="S166" s="112" t="s">
        <v>99</v>
      </c>
    </row>
    <row r="167" spans="1:19">
      <c r="A167" s="112" t="s">
        <v>393</v>
      </c>
      <c r="B167" s="22" t="s">
        <v>133</v>
      </c>
      <c r="C167" s="22">
        <v>26</v>
      </c>
      <c r="D167" s="22" t="s">
        <v>95</v>
      </c>
      <c r="E167" s="22" t="s">
        <v>104</v>
      </c>
      <c r="F167" s="22">
        <v>200</v>
      </c>
      <c r="G167" s="42"/>
      <c r="H167" s="42"/>
      <c r="I167" s="42"/>
      <c r="J167" s="42"/>
      <c r="K167" s="42"/>
      <c r="L167" s="42"/>
      <c r="M167" s="42"/>
      <c r="N167" s="42"/>
      <c r="O167" s="49"/>
      <c r="P167" s="22" t="s">
        <v>105</v>
      </c>
      <c r="Q167" s="22" t="s">
        <v>157</v>
      </c>
      <c r="R167" s="112" t="s">
        <v>394</v>
      </c>
      <c r="S167" s="112" t="s">
        <v>99</v>
      </c>
    </row>
    <row r="168" spans="1:19">
      <c r="A168" s="112" t="s">
        <v>395</v>
      </c>
      <c r="B168" s="22" t="s">
        <v>62</v>
      </c>
      <c r="C168" s="22">
        <v>26</v>
      </c>
      <c r="D168" s="22" t="s">
        <v>95</v>
      </c>
      <c r="E168" s="22" t="s">
        <v>56</v>
      </c>
      <c r="F168" s="22">
        <v>250</v>
      </c>
      <c r="G168" s="42"/>
      <c r="H168" s="42"/>
      <c r="I168" s="42"/>
      <c r="J168" s="42"/>
      <c r="K168" s="42"/>
      <c r="L168" s="42"/>
      <c r="M168" s="42"/>
      <c r="N168" s="42"/>
      <c r="O168" s="49"/>
      <c r="P168" s="22" t="s">
        <v>105</v>
      </c>
      <c r="Q168" s="22" t="s">
        <v>63</v>
      </c>
      <c r="R168" s="112" t="s">
        <v>396</v>
      </c>
      <c r="S168" s="112" t="s">
        <v>99</v>
      </c>
    </row>
    <row r="169" spans="1:19">
      <c r="A169" s="112" t="s">
        <v>397</v>
      </c>
      <c r="B169" s="22" t="s">
        <v>62</v>
      </c>
      <c r="C169" s="22">
        <v>26</v>
      </c>
      <c r="D169" s="22" t="s">
        <v>95</v>
      </c>
      <c r="E169" s="22" t="s">
        <v>56</v>
      </c>
      <c r="F169" s="22">
        <v>241.4</v>
      </c>
      <c r="G169" s="42"/>
      <c r="H169" s="42"/>
      <c r="I169" s="42"/>
      <c r="J169" s="42"/>
      <c r="K169" s="42"/>
      <c r="L169" s="42"/>
      <c r="M169" s="42"/>
      <c r="N169" s="42"/>
      <c r="O169" s="49"/>
      <c r="P169" s="22" t="s">
        <v>105</v>
      </c>
      <c r="Q169" s="22" t="s">
        <v>67</v>
      </c>
      <c r="R169" s="112" t="s">
        <v>398</v>
      </c>
      <c r="S169" s="112" t="s">
        <v>99</v>
      </c>
    </row>
    <row r="170" spans="1:19">
      <c r="A170" s="112" t="s">
        <v>399</v>
      </c>
      <c r="B170" s="22" t="s">
        <v>62</v>
      </c>
      <c r="C170" s="22">
        <v>26</v>
      </c>
      <c r="D170" s="22" t="s">
        <v>95</v>
      </c>
      <c r="E170" s="22" t="s">
        <v>66</v>
      </c>
      <c r="F170" s="22">
        <v>200</v>
      </c>
      <c r="G170" s="42"/>
      <c r="H170" s="42"/>
      <c r="I170" s="42"/>
      <c r="J170" s="42"/>
      <c r="K170" s="42"/>
      <c r="L170" s="42"/>
      <c r="M170" s="42"/>
      <c r="N170" s="42"/>
      <c r="O170" s="49"/>
      <c r="P170" s="22" t="s">
        <v>105</v>
      </c>
      <c r="Q170" s="22" t="s">
        <v>67</v>
      </c>
      <c r="R170" s="112" t="s">
        <v>400</v>
      </c>
      <c r="S170" s="112" t="s">
        <v>99</v>
      </c>
    </row>
    <row r="171" spans="1:19">
      <c r="A171" s="112" t="s">
        <v>401</v>
      </c>
      <c r="B171" s="22" t="s">
        <v>62</v>
      </c>
      <c r="C171" s="22">
        <v>26</v>
      </c>
      <c r="D171" s="22" t="s">
        <v>95</v>
      </c>
      <c r="E171" s="22" t="s">
        <v>56</v>
      </c>
      <c r="F171" s="22">
        <v>300</v>
      </c>
      <c r="G171" s="42"/>
      <c r="H171" s="42"/>
      <c r="I171" s="42"/>
      <c r="J171" s="42"/>
      <c r="K171" s="42"/>
      <c r="L171" s="42"/>
      <c r="M171" s="42"/>
      <c r="N171" s="42"/>
      <c r="O171" s="49"/>
      <c r="P171" s="22" t="s">
        <v>105</v>
      </c>
      <c r="Q171" s="22" t="s">
        <v>63</v>
      </c>
      <c r="R171" s="112" t="s">
        <v>402</v>
      </c>
      <c r="S171" s="112" t="s">
        <v>99</v>
      </c>
    </row>
    <row r="172" spans="1:19">
      <c r="A172" s="112" t="s">
        <v>403</v>
      </c>
      <c r="B172" s="22" t="s">
        <v>62</v>
      </c>
      <c r="C172" s="22">
        <v>26</v>
      </c>
      <c r="D172" s="22" t="s">
        <v>95</v>
      </c>
      <c r="E172" s="22" t="s">
        <v>104</v>
      </c>
      <c r="F172" s="22">
        <v>100</v>
      </c>
      <c r="G172" s="42"/>
      <c r="H172" s="42"/>
      <c r="I172" s="42"/>
      <c r="J172" s="42"/>
      <c r="K172" s="42"/>
      <c r="L172" s="42"/>
      <c r="M172" s="42"/>
      <c r="N172" s="42"/>
      <c r="O172" s="49"/>
      <c r="P172" s="22" t="s">
        <v>105</v>
      </c>
      <c r="Q172" s="22" t="s">
        <v>63</v>
      </c>
      <c r="R172" s="112" t="s">
        <v>145</v>
      </c>
      <c r="S172" s="112" t="s">
        <v>99</v>
      </c>
    </row>
    <row r="173" spans="1:19">
      <c r="A173" s="112" t="s">
        <v>404</v>
      </c>
      <c r="B173" s="22" t="s">
        <v>62</v>
      </c>
      <c r="C173" s="22">
        <v>26</v>
      </c>
      <c r="D173" s="22" t="s">
        <v>95</v>
      </c>
      <c r="E173" s="22" t="s">
        <v>66</v>
      </c>
      <c r="F173" s="22">
        <v>250</v>
      </c>
      <c r="G173" s="42"/>
      <c r="H173" s="42"/>
      <c r="I173" s="42"/>
      <c r="J173" s="42"/>
      <c r="K173" s="42"/>
      <c r="L173" s="42"/>
      <c r="M173" s="42"/>
      <c r="N173" s="42"/>
      <c r="O173" s="49"/>
      <c r="P173" s="22" t="s">
        <v>105</v>
      </c>
      <c r="Q173" s="22" t="s">
        <v>67</v>
      </c>
      <c r="R173" s="112" t="s">
        <v>405</v>
      </c>
      <c r="S173" s="112" t="s">
        <v>99</v>
      </c>
    </row>
    <row r="174" spans="1:19">
      <c r="A174" s="112" t="s">
        <v>406</v>
      </c>
      <c r="B174" s="22" t="s">
        <v>62</v>
      </c>
      <c r="C174" s="22">
        <v>26</v>
      </c>
      <c r="D174" s="22" t="s">
        <v>95</v>
      </c>
      <c r="E174" s="22" t="s">
        <v>66</v>
      </c>
      <c r="F174" s="22">
        <v>50.1</v>
      </c>
      <c r="G174" s="42"/>
      <c r="H174" s="42"/>
      <c r="I174" s="42"/>
      <c r="J174" s="42"/>
      <c r="K174" s="42"/>
      <c r="L174" s="42"/>
      <c r="M174" s="42"/>
      <c r="N174" s="42"/>
      <c r="O174" s="49"/>
      <c r="P174" s="22" t="s">
        <v>105</v>
      </c>
      <c r="Q174" s="22" t="s">
        <v>252</v>
      </c>
      <c r="R174" s="112" t="s">
        <v>407</v>
      </c>
      <c r="S174" s="112" t="s">
        <v>99</v>
      </c>
    </row>
    <row r="175" spans="1:19">
      <c r="A175" s="112" t="s">
        <v>408</v>
      </c>
      <c r="B175" s="22" t="s">
        <v>54</v>
      </c>
      <c r="C175" s="22">
        <v>26</v>
      </c>
      <c r="D175" s="22" t="s">
        <v>95</v>
      </c>
      <c r="E175" s="22" t="s">
        <v>66</v>
      </c>
      <c r="F175" s="22">
        <v>150</v>
      </c>
      <c r="G175" s="42"/>
      <c r="H175" s="42"/>
      <c r="I175" s="42"/>
      <c r="J175" s="42"/>
      <c r="K175" s="42"/>
      <c r="L175" s="42"/>
      <c r="M175" s="42"/>
      <c r="N175" s="42"/>
      <c r="O175" s="49"/>
      <c r="P175" s="22" t="s">
        <v>105</v>
      </c>
      <c r="Q175" s="22" t="s">
        <v>58</v>
      </c>
      <c r="R175" s="112" t="s">
        <v>409</v>
      </c>
      <c r="S175" s="112" t="s">
        <v>99</v>
      </c>
    </row>
    <row r="176" spans="1:19">
      <c r="A176" s="112" t="s">
        <v>410</v>
      </c>
      <c r="B176" s="22" t="s">
        <v>62</v>
      </c>
      <c r="C176" s="22">
        <v>26</v>
      </c>
      <c r="D176" s="22" t="s">
        <v>95</v>
      </c>
      <c r="E176" s="22" t="s">
        <v>66</v>
      </c>
      <c r="F176" s="22">
        <v>199</v>
      </c>
      <c r="G176" s="42"/>
      <c r="H176" s="42"/>
      <c r="I176" s="42"/>
      <c r="J176" s="42"/>
      <c r="K176" s="42"/>
      <c r="L176" s="42"/>
      <c r="M176" s="42"/>
      <c r="N176" s="42"/>
      <c r="O176" s="49"/>
      <c r="P176" s="22" t="s">
        <v>105</v>
      </c>
      <c r="Q176" s="22" t="s">
        <v>67</v>
      </c>
      <c r="R176" s="112" t="s">
        <v>411</v>
      </c>
      <c r="S176" s="112" t="s">
        <v>99</v>
      </c>
    </row>
    <row r="177" spans="1:19">
      <c r="A177" s="112" t="s">
        <v>412</v>
      </c>
      <c r="B177" s="22" t="s">
        <v>54</v>
      </c>
      <c r="C177" s="22">
        <v>26</v>
      </c>
      <c r="D177" s="22" t="s">
        <v>95</v>
      </c>
      <c r="E177" s="22" t="s">
        <v>66</v>
      </c>
      <c r="F177" s="22">
        <v>199</v>
      </c>
      <c r="G177" s="42"/>
      <c r="H177" s="42"/>
      <c r="I177" s="42"/>
      <c r="J177" s="42"/>
      <c r="K177" s="42"/>
      <c r="L177" s="42"/>
      <c r="M177" s="42"/>
      <c r="N177" s="42"/>
      <c r="O177" s="49"/>
      <c r="P177" s="22" t="s">
        <v>105</v>
      </c>
      <c r="Q177" s="22" t="s">
        <v>58</v>
      </c>
      <c r="R177" s="112" t="s">
        <v>413</v>
      </c>
      <c r="S177" s="112" t="s">
        <v>99</v>
      </c>
    </row>
    <row r="178" spans="1:19">
      <c r="A178" s="112" t="s">
        <v>414</v>
      </c>
      <c r="B178" s="22" t="s">
        <v>62</v>
      </c>
      <c r="C178" s="22">
        <v>26</v>
      </c>
      <c r="D178" s="22" t="s">
        <v>95</v>
      </c>
      <c r="E178" s="22" t="s">
        <v>96</v>
      </c>
      <c r="F178" s="22">
        <v>456.6</v>
      </c>
      <c r="G178" s="42"/>
      <c r="H178" s="42"/>
      <c r="I178" s="42"/>
      <c r="J178" s="42"/>
      <c r="K178" s="42"/>
      <c r="L178" s="42"/>
      <c r="M178" s="42"/>
      <c r="N178" s="42"/>
      <c r="O178" s="49"/>
      <c r="P178" s="22" t="s">
        <v>57</v>
      </c>
      <c r="Q178" s="22" t="s">
        <v>190</v>
      </c>
      <c r="R178" s="112" t="s">
        <v>415</v>
      </c>
      <c r="S178" s="112" t="s">
        <v>99</v>
      </c>
    </row>
    <row r="179" spans="1:19">
      <c r="A179" s="112" t="s">
        <v>416</v>
      </c>
      <c r="B179" s="22" t="s">
        <v>79</v>
      </c>
      <c r="C179" s="22">
        <v>26</v>
      </c>
      <c r="D179" s="22" t="s">
        <v>95</v>
      </c>
      <c r="E179" s="22" t="s">
        <v>96</v>
      </c>
      <c r="F179" s="22">
        <v>721.2</v>
      </c>
      <c r="G179" s="42"/>
      <c r="H179" s="42"/>
      <c r="I179" s="42"/>
      <c r="J179" s="42"/>
      <c r="K179" s="42"/>
      <c r="L179" s="42"/>
      <c r="M179" s="42"/>
      <c r="N179" s="42"/>
      <c r="O179" s="49"/>
      <c r="P179" s="22" t="s">
        <v>105</v>
      </c>
      <c r="Q179" s="22" t="s">
        <v>116</v>
      </c>
      <c r="R179" s="112" t="s">
        <v>417</v>
      </c>
      <c r="S179" s="112" t="s">
        <v>99</v>
      </c>
    </row>
    <row r="180" spans="1:19">
      <c r="A180" s="112" t="s">
        <v>418</v>
      </c>
      <c r="B180" s="22" t="s">
        <v>62</v>
      </c>
      <c r="C180" s="22">
        <v>26</v>
      </c>
      <c r="D180" s="22" t="s">
        <v>95</v>
      </c>
      <c r="E180" s="22" t="s">
        <v>66</v>
      </c>
      <c r="F180" s="22">
        <v>199</v>
      </c>
      <c r="G180" s="42"/>
      <c r="H180" s="42"/>
      <c r="I180" s="42"/>
      <c r="J180" s="42"/>
      <c r="K180" s="42"/>
      <c r="L180" s="42"/>
      <c r="M180" s="42"/>
      <c r="N180" s="42"/>
      <c r="O180" s="49"/>
      <c r="P180" s="22" t="s">
        <v>105</v>
      </c>
      <c r="Q180" s="22" t="s">
        <v>63</v>
      </c>
      <c r="R180" s="112" t="s">
        <v>419</v>
      </c>
      <c r="S180" s="112" t="s">
        <v>99</v>
      </c>
    </row>
    <row r="181" spans="1:19">
      <c r="A181" s="112" t="s">
        <v>420</v>
      </c>
      <c r="B181" s="22" t="s">
        <v>54</v>
      </c>
      <c r="C181" s="22">
        <v>26</v>
      </c>
      <c r="D181" s="22" t="s">
        <v>95</v>
      </c>
      <c r="E181" s="22" t="s">
        <v>66</v>
      </c>
      <c r="F181" s="22">
        <v>125</v>
      </c>
      <c r="G181" s="42"/>
      <c r="H181" s="42"/>
      <c r="I181" s="42"/>
      <c r="J181" s="42"/>
      <c r="K181" s="42"/>
      <c r="L181" s="42"/>
      <c r="M181" s="42"/>
      <c r="N181" s="42"/>
      <c r="O181" s="49"/>
      <c r="P181" s="22" t="s">
        <v>105</v>
      </c>
      <c r="Q181" s="22" t="s">
        <v>58</v>
      </c>
      <c r="R181" s="112" t="s">
        <v>421</v>
      </c>
      <c r="S181" s="112" t="s">
        <v>99</v>
      </c>
    </row>
    <row r="182" spans="1:19">
      <c r="A182" s="112" t="s">
        <v>422</v>
      </c>
      <c r="B182" s="22" t="s">
        <v>62</v>
      </c>
      <c r="C182" s="22">
        <v>26</v>
      </c>
      <c r="D182" s="22" t="s">
        <v>95</v>
      </c>
      <c r="E182" s="22" t="s">
        <v>101</v>
      </c>
      <c r="F182" s="22">
        <v>300</v>
      </c>
      <c r="G182" s="42"/>
      <c r="H182" s="42"/>
      <c r="I182" s="42"/>
      <c r="J182" s="42"/>
      <c r="K182" s="42"/>
      <c r="L182" s="42"/>
      <c r="M182" s="42"/>
      <c r="N182" s="42"/>
      <c r="O182" s="49"/>
      <c r="P182" s="22" t="s">
        <v>105</v>
      </c>
      <c r="Q182" s="22" t="s">
        <v>67</v>
      </c>
      <c r="R182" s="112" t="s">
        <v>423</v>
      </c>
      <c r="S182" s="112" t="s">
        <v>99</v>
      </c>
    </row>
    <row r="183" spans="1:19">
      <c r="A183" s="112" t="s">
        <v>424</v>
      </c>
      <c r="B183" s="22" t="s">
        <v>79</v>
      </c>
      <c r="C183" s="22">
        <v>26</v>
      </c>
      <c r="D183" s="22" t="s">
        <v>95</v>
      </c>
      <c r="E183" s="22" t="s">
        <v>101</v>
      </c>
      <c r="F183" s="22">
        <v>300</v>
      </c>
      <c r="G183" s="42"/>
      <c r="H183" s="42"/>
      <c r="I183" s="42"/>
      <c r="J183" s="42"/>
      <c r="K183" s="42"/>
      <c r="L183" s="42"/>
      <c r="M183" s="42"/>
      <c r="N183" s="42"/>
      <c r="O183" s="49"/>
      <c r="P183" s="22" t="s">
        <v>105</v>
      </c>
      <c r="Q183" s="22" t="s">
        <v>116</v>
      </c>
      <c r="R183" s="112" t="s">
        <v>425</v>
      </c>
      <c r="S183" s="112" t="s">
        <v>99</v>
      </c>
    </row>
    <row r="184" spans="1:19">
      <c r="A184" s="112" t="s">
        <v>426</v>
      </c>
      <c r="B184" s="22" t="s">
        <v>62</v>
      </c>
      <c r="C184" s="22">
        <v>26</v>
      </c>
      <c r="D184" s="22" t="s">
        <v>95</v>
      </c>
      <c r="E184" s="22" t="s">
        <v>101</v>
      </c>
      <c r="F184" s="22">
        <v>300</v>
      </c>
      <c r="G184" s="42"/>
      <c r="H184" s="42"/>
      <c r="I184" s="42"/>
      <c r="J184" s="42"/>
      <c r="K184" s="42"/>
      <c r="L184" s="42"/>
      <c r="M184" s="42"/>
      <c r="N184" s="42"/>
      <c r="O184" s="49"/>
      <c r="P184" s="22" t="s">
        <v>105</v>
      </c>
      <c r="Q184" s="22" t="s">
        <v>67</v>
      </c>
      <c r="R184" s="112" t="s">
        <v>427</v>
      </c>
      <c r="S184" s="112" t="s">
        <v>99</v>
      </c>
    </row>
    <row r="185" spans="1:19">
      <c r="A185" s="112" t="s">
        <v>428</v>
      </c>
      <c r="B185" s="22" t="s">
        <v>62</v>
      </c>
      <c r="C185" s="22">
        <v>26</v>
      </c>
      <c r="D185" s="22" t="s">
        <v>95</v>
      </c>
      <c r="E185" s="22" t="s">
        <v>101</v>
      </c>
      <c r="F185" s="22">
        <v>300</v>
      </c>
      <c r="G185" s="42"/>
      <c r="H185" s="42"/>
      <c r="I185" s="42"/>
      <c r="J185" s="42"/>
      <c r="K185" s="42"/>
      <c r="L185" s="42"/>
      <c r="M185" s="42"/>
      <c r="N185" s="42"/>
      <c r="O185" s="49"/>
      <c r="P185" s="22" t="s">
        <v>105</v>
      </c>
      <c r="Q185" s="22" t="s">
        <v>67</v>
      </c>
      <c r="R185" s="112" t="s">
        <v>429</v>
      </c>
      <c r="S185" s="112" t="s">
        <v>99</v>
      </c>
    </row>
    <row r="186" spans="1:19">
      <c r="A186" s="112" t="s">
        <v>430</v>
      </c>
      <c r="B186" s="22" t="s">
        <v>79</v>
      </c>
      <c r="C186" s="22">
        <v>26</v>
      </c>
      <c r="D186" s="22" t="s">
        <v>95</v>
      </c>
      <c r="E186" s="22" t="s">
        <v>104</v>
      </c>
      <c r="F186" s="22">
        <v>220</v>
      </c>
      <c r="G186" s="42"/>
      <c r="H186" s="42"/>
      <c r="I186" s="42"/>
      <c r="J186" s="42"/>
      <c r="K186" s="42"/>
      <c r="L186" s="42"/>
      <c r="M186" s="42"/>
      <c r="N186" s="42"/>
      <c r="O186" s="49"/>
      <c r="P186" s="22" t="s">
        <v>105</v>
      </c>
      <c r="Q186" s="22" t="s">
        <v>106</v>
      </c>
      <c r="R186" s="112" t="s">
        <v>431</v>
      </c>
      <c r="S186" s="112" t="s">
        <v>99</v>
      </c>
    </row>
    <row r="187" spans="1:19">
      <c r="A187" s="112" t="s">
        <v>432</v>
      </c>
      <c r="B187" s="22" t="s">
        <v>79</v>
      </c>
      <c r="C187" s="22">
        <v>26</v>
      </c>
      <c r="D187" s="22" t="s">
        <v>95</v>
      </c>
      <c r="E187" s="22" t="s">
        <v>56</v>
      </c>
      <c r="F187" s="22">
        <v>300</v>
      </c>
      <c r="G187" s="42"/>
      <c r="H187" s="42"/>
      <c r="I187" s="42"/>
      <c r="J187" s="42"/>
      <c r="K187" s="42"/>
      <c r="L187" s="42"/>
      <c r="M187" s="42"/>
      <c r="N187" s="42"/>
      <c r="O187" s="49"/>
      <c r="P187" s="22" t="s">
        <v>105</v>
      </c>
      <c r="Q187" s="22" t="s">
        <v>116</v>
      </c>
      <c r="R187" s="112" t="s">
        <v>286</v>
      </c>
      <c r="S187" s="112" t="s">
        <v>99</v>
      </c>
    </row>
    <row r="188" spans="1:19">
      <c r="A188" s="112" t="s">
        <v>433</v>
      </c>
      <c r="B188" s="22" t="s">
        <v>79</v>
      </c>
      <c r="C188" s="22">
        <v>26</v>
      </c>
      <c r="D188" s="22" t="s">
        <v>95</v>
      </c>
      <c r="E188" s="22" t="s">
        <v>101</v>
      </c>
      <c r="F188" s="22">
        <v>199.8</v>
      </c>
      <c r="G188" s="42"/>
      <c r="H188" s="42"/>
      <c r="I188" s="42"/>
      <c r="J188" s="42"/>
      <c r="K188" s="42"/>
      <c r="L188" s="42"/>
      <c r="M188" s="42"/>
      <c r="N188" s="42"/>
      <c r="O188" s="49"/>
      <c r="P188" s="22" t="s">
        <v>105</v>
      </c>
      <c r="Q188" s="22" t="s">
        <v>116</v>
      </c>
      <c r="R188" s="112" t="s">
        <v>434</v>
      </c>
      <c r="S188" s="112" t="s">
        <v>99</v>
      </c>
    </row>
    <row r="189" spans="1:19">
      <c r="A189" s="112" t="s">
        <v>435</v>
      </c>
      <c r="B189" s="22" t="s">
        <v>79</v>
      </c>
      <c r="C189" s="22">
        <v>26</v>
      </c>
      <c r="D189" s="22" t="s">
        <v>95</v>
      </c>
      <c r="E189" s="22" t="s">
        <v>436</v>
      </c>
      <c r="F189" s="22">
        <v>199.8</v>
      </c>
      <c r="G189" s="42"/>
      <c r="H189" s="42"/>
      <c r="I189" s="42"/>
      <c r="J189" s="42"/>
      <c r="K189" s="42"/>
      <c r="L189" s="42"/>
      <c r="M189" s="42"/>
      <c r="N189" s="42"/>
      <c r="O189" s="49"/>
      <c r="P189" s="22" t="s">
        <v>105</v>
      </c>
      <c r="Q189" s="22" t="s">
        <v>109</v>
      </c>
      <c r="R189" s="112" t="s">
        <v>437</v>
      </c>
      <c r="S189" s="112" t="s">
        <v>99</v>
      </c>
    </row>
    <row r="190" spans="1:19">
      <c r="A190" s="112" t="s">
        <v>438</v>
      </c>
      <c r="B190" s="22" t="s">
        <v>54</v>
      </c>
      <c r="C190" s="22">
        <v>26</v>
      </c>
      <c r="D190" s="22" t="s">
        <v>95</v>
      </c>
      <c r="E190" s="22" t="s">
        <v>101</v>
      </c>
      <c r="F190" s="22">
        <v>150</v>
      </c>
      <c r="G190" s="42"/>
      <c r="H190" s="42"/>
      <c r="I190" s="42"/>
      <c r="J190" s="42"/>
      <c r="K190" s="42"/>
      <c r="L190" s="42"/>
      <c r="M190" s="42"/>
      <c r="N190" s="42"/>
      <c r="O190" s="49"/>
      <c r="P190" s="22" t="s">
        <v>105</v>
      </c>
      <c r="Q190" s="22" t="s">
        <v>58</v>
      </c>
      <c r="R190" s="112" t="s">
        <v>439</v>
      </c>
      <c r="S190" s="112" t="s">
        <v>99</v>
      </c>
    </row>
    <row r="191" spans="1:19">
      <c r="A191" s="112" t="s">
        <v>440</v>
      </c>
      <c r="B191" s="22" t="s">
        <v>54</v>
      </c>
      <c r="C191" s="22">
        <v>26</v>
      </c>
      <c r="D191" s="22" t="s">
        <v>95</v>
      </c>
      <c r="E191" s="22" t="s">
        <v>101</v>
      </c>
      <c r="F191" s="22">
        <v>155</v>
      </c>
      <c r="G191" s="42"/>
      <c r="H191" s="42"/>
      <c r="I191" s="42"/>
      <c r="J191" s="42"/>
      <c r="K191" s="42"/>
      <c r="L191" s="42"/>
      <c r="M191" s="42"/>
      <c r="N191" s="42"/>
      <c r="O191" s="49"/>
      <c r="P191" s="22" t="s">
        <v>105</v>
      </c>
      <c r="Q191" s="22" t="s">
        <v>58</v>
      </c>
      <c r="R191" s="112" t="s">
        <v>441</v>
      </c>
      <c r="S191" s="112" t="s">
        <v>99</v>
      </c>
    </row>
    <row r="192" spans="1:19">
      <c r="A192" s="112" t="s">
        <v>442</v>
      </c>
      <c r="B192" s="22" t="s">
        <v>54</v>
      </c>
      <c r="C192" s="22">
        <v>26</v>
      </c>
      <c r="D192" s="22" t="s">
        <v>95</v>
      </c>
      <c r="E192" s="22" t="s">
        <v>101</v>
      </c>
      <c r="F192" s="22">
        <v>500</v>
      </c>
      <c r="G192" s="42"/>
      <c r="H192" s="42"/>
      <c r="I192" s="42"/>
      <c r="J192" s="42"/>
      <c r="K192" s="42"/>
      <c r="L192" s="42"/>
      <c r="M192" s="42"/>
      <c r="N192" s="42"/>
      <c r="O192" s="49"/>
      <c r="P192" s="22" t="s">
        <v>105</v>
      </c>
      <c r="Q192" s="22" t="s">
        <v>58</v>
      </c>
      <c r="R192" s="112" t="s">
        <v>443</v>
      </c>
      <c r="S192" s="112" t="s">
        <v>99</v>
      </c>
    </row>
    <row r="193" spans="1:19">
      <c r="A193" s="112" t="s">
        <v>444</v>
      </c>
      <c r="B193" s="22" t="s">
        <v>62</v>
      </c>
      <c r="C193" s="22">
        <v>26</v>
      </c>
      <c r="D193" s="22" t="s">
        <v>95</v>
      </c>
      <c r="E193" s="22" t="s">
        <v>101</v>
      </c>
      <c r="F193" s="22">
        <v>195</v>
      </c>
      <c r="G193" s="42"/>
      <c r="H193" s="42"/>
      <c r="I193" s="42"/>
      <c r="J193" s="42"/>
      <c r="K193" s="42"/>
      <c r="L193" s="42"/>
      <c r="M193" s="42"/>
      <c r="N193" s="42"/>
      <c r="O193" s="49"/>
      <c r="P193" s="22" t="s">
        <v>105</v>
      </c>
      <c r="Q193" s="22" t="s">
        <v>181</v>
      </c>
      <c r="R193" s="112" t="s">
        <v>445</v>
      </c>
      <c r="S193" s="112" t="s">
        <v>99</v>
      </c>
    </row>
    <row r="194" spans="1:19">
      <c r="A194" s="112" t="s">
        <v>446</v>
      </c>
      <c r="B194" s="22" t="s">
        <v>62</v>
      </c>
      <c r="C194" s="22">
        <v>26</v>
      </c>
      <c r="D194" s="22" t="s">
        <v>95</v>
      </c>
      <c r="E194" s="22" t="s">
        <v>104</v>
      </c>
      <c r="F194" s="22">
        <v>390</v>
      </c>
      <c r="G194" s="42"/>
      <c r="H194" s="42"/>
      <c r="I194" s="42"/>
      <c r="J194" s="42"/>
      <c r="K194" s="42"/>
      <c r="L194" s="42"/>
      <c r="M194" s="42"/>
      <c r="N194" s="42"/>
      <c r="O194" s="49"/>
      <c r="P194" s="22" t="s">
        <v>105</v>
      </c>
      <c r="Q194" s="22" t="s">
        <v>67</v>
      </c>
      <c r="R194" s="112" t="s">
        <v>447</v>
      </c>
      <c r="S194" s="112" t="s">
        <v>99</v>
      </c>
    </row>
    <row r="195" spans="1:19" ht="34.5">
      <c r="A195" s="112" t="s">
        <v>448</v>
      </c>
      <c r="B195" s="22" t="s">
        <v>54</v>
      </c>
      <c r="C195" s="22">
        <v>26</v>
      </c>
      <c r="D195" s="22" t="s">
        <v>95</v>
      </c>
      <c r="E195" s="22" t="s">
        <v>101</v>
      </c>
      <c r="F195" s="22">
        <v>250</v>
      </c>
      <c r="G195" s="42"/>
      <c r="H195" s="42"/>
      <c r="I195" s="42"/>
      <c r="J195" s="42"/>
      <c r="K195" s="42"/>
      <c r="L195" s="42"/>
      <c r="M195" s="42"/>
      <c r="N195" s="42"/>
      <c r="O195" s="49"/>
      <c r="P195" s="22" t="s">
        <v>105</v>
      </c>
      <c r="Q195" s="22" t="s">
        <v>58</v>
      </c>
      <c r="R195" s="112" t="s">
        <v>449</v>
      </c>
      <c r="S195" s="112" t="s">
        <v>99</v>
      </c>
    </row>
    <row r="196" spans="1:19">
      <c r="A196" s="112" t="s">
        <v>450</v>
      </c>
      <c r="B196" s="22" t="s">
        <v>79</v>
      </c>
      <c r="C196" s="22">
        <v>26</v>
      </c>
      <c r="D196" s="22" t="s">
        <v>95</v>
      </c>
      <c r="E196" s="22" t="s">
        <v>101</v>
      </c>
      <c r="F196" s="22">
        <v>199</v>
      </c>
      <c r="G196" s="42"/>
      <c r="H196" s="42"/>
      <c r="I196" s="42"/>
      <c r="J196" s="42"/>
      <c r="K196" s="42"/>
      <c r="L196" s="42"/>
      <c r="M196" s="42"/>
      <c r="N196" s="42"/>
      <c r="O196" s="49"/>
      <c r="P196" s="22" t="s">
        <v>105</v>
      </c>
      <c r="Q196" s="22" t="s">
        <v>106</v>
      </c>
      <c r="R196" s="112" t="s">
        <v>451</v>
      </c>
      <c r="S196" s="112" t="s">
        <v>99</v>
      </c>
    </row>
    <row r="197" spans="1:19">
      <c r="A197" s="112" t="s">
        <v>452</v>
      </c>
      <c r="B197" s="22" t="s">
        <v>54</v>
      </c>
      <c r="C197" s="22">
        <v>26</v>
      </c>
      <c r="D197" s="22" t="s">
        <v>95</v>
      </c>
      <c r="E197" s="22" t="s">
        <v>104</v>
      </c>
      <c r="F197" s="22">
        <v>16.213999999999999</v>
      </c>
      <c r="G197" s="42"/>
      <c r="H197" s="42"/>
      <c r="I197" s="42"/>
      <c r="J197" s="42"/>
      <c r="K197" s="42"/>
      <c r="L197" s="42"/>
      <c r="M197" s="42"/>
      <c r="N197" s="42"/>
      <c r="O197" s="49"/>
      <c r="P197" s="22" t="s">
        <v>105</v>
      </c>
      <c r="Q197" s="22" t="s">
        <v>58</v>
      </c>
      <c r="R197" s="112" t="s">
        <v>453</v>
      </c>
      <c r="S197" s="112" t="s">
        <v>99</v>
      </c>
    </row>
    <row r="198" spans="1:19">
      <c r="A198" s="112" t="s">
        <v>454</v>
      </c>
      <c r="B198" s="22" t="s">
        <v>79</v>
      </c>
      <c r="C198" s="22">
        <v>26</v>
      </c>
      <c r="D198" s="22" t="s">
        <v>95</v>
      </c>
      <c r="E198" s="22" t="s">
        <v>104</v>
      </c>
      <c r="F198" s="22">
        <v>175</v>
      </c>
      <c r="G198" s="42"/>
      <c r="H198" s="42"/>
      <c r="I198" s="42"/>
      <c r="J198" s="42"/>
      <c r="K198" s="42"/>
      <c r="L198" s="42"/>
      <c r="M198" s="42"/>
      <c r="N198" s="42"/>
      <c r="O198" s="49"/>
      <c r="P198" s="22" t="s">
        <v>105</v>
      </c>
      <c r="Q198" s="22" t="s">
        <v>106</v>
      </c>
      <c r="R198" s="112" t="s">
        <v>455</v>
      </c>
      <c r="S198" s="112" t="s">
        <v>99</v>
      </c>
    </row>
    <row r="199" spans="1:19">
      <c r="A199" s="112" t="s">
        <v>456</v>
      </c>
      <c r="B199" s="22" t="s">
        <v>79</v>
      </c>
      <c r="C199" s="22">
        <v>26</v>
      </c>
      <c r="D199" s="22" t="s">
        <v>95</v>
      </c>
      <c r="E199" s="22" t="s">
        <v>66</v>
      </c>
      <c r="F199" s="22">
        <v>150</v>
      </c>
      <c r="G199" s="42"/>
      <c r="H199" s="42"/>
      <c r="I199" s="42"/>
      <c r="J199" s="42"/>
      <c r="K199" s="42"/>
      <c r="L199" s="42"/>
      <c r="M199" s="42"/>
      <c r="N199" s="42"/>
      <c r="O199" s="49"/>
      <c r="P199" s="22" t="s">
        <v>105</v>
      </c>
      <c r="Q199" s="22" t="s">
        <v>116</v>
      </c>
      <c r="R199" s="112" t="s">
        <v>457</v>
      </c>
      <c r="S199" s="112" t="s">
        <v>99</v>
      </c>
    </row>
    <row r="200" spans="1:19">
      <c r="A200" s="112" t="s">
        <v>458</v>
      </c>
      <c r="B200" s="22" t="s">
        <v>79</v>
      </c>
      <c r="C200" s="22">
        <v>26</v>
      </c>
      <c r="D200" s="22" t="s">
        <v>95</v>
      </c>
      <c r="E200" s="22" t="s">
        <v>66</v>
      </c>
      <c r="F200" s="22">
        <v>150</v>
      </c>
      <c r="G200" s="42"/>
      <c r="H200" s="42"/>
      <c r="I200" s="42"/>
      <c r="J200" s="42"/>
      <c r="K200" s="42"/>
      <c r="L200" s="42"/>
      <c r="M200" s="42"/>
      <c r="N200" s="42"/>
      <c r="O200" s="49"/>
      <c r="P200" s="22" t="s">
        <v>105</v>
      </c>
      <c r="Q200" s="22" t="s">
        <v>116</v>
      </c>
      <c r="R200" s="112" t="s">
        <v>457</v>
      </c>
      <c r="S200" s="112" t="s">
        <v>99</v>
      </c>
    </row>
    <row r="201" spans="1:19">
      <c r="A201" s="112" t="s">
        <v>459</v>
      </c>
      <c r="B201" s="22" t="s">
        <v>54</v>
      </c>
      <c r="C201" s="22">
        <v>26</v>
      </c>
      <c r="D201" s="22" t="s">
        <v>95</v>
      </c>
      <c r="E201" s="22" t="s">
        <v>101</v>
      </c>
      <c r="F201" s="22">
        <v>264.3</v>
      </c>
      <c r="G201" s="42"/>
      <c r="H201" s="42"/>
      <c r="I201" s="42"/>
      <c r="J201" s="42"/>
      <c r="K201" s="42"/>
      <c r="L201" s="42"/>
      <c r="M201" s="42"/>
      <c r="N201" s="42"/>
      <c r="O201" s="49"/>
      <c r="P201" s="22" t="s">
        <v>105</v>
      </c>
      <c r="Q201" s="22" t="s">
        <v>58</v>
      </c>
      <c r="R201" s="112" t="s">
        <v>460</v>
      </c>
      <c r="S201" s="112" t="s">
        <v>99</v>
      </c>
    </row>
    <row r="202" spans="1:19">
      <c r="A202" s="112" t="s">
        <v>461</v>
      </c>
      <c r="B202" s="22" t="s">
        <v>54</v>
      </c>
      <c r="C202" s="22">
        <v>26</v>
      </c>
      <c r="D202" s="22" t="s">
        <v>95</v>
      </c>
      <c r="E202" s="22" t="s">
        <v>101</v>
      </c>
      <c r="F202" s="22">
        <v>350</v>
      </c>
      <c r="G202" s="42"/>
      <c r="H202" s="42"/>
      <c r="I202" s="42"/>
      <c r="J202" s="42"/>
      <c r="K202" s="42"/>
      <c r="L202" s="42"/>
      <c r="M202" s="42"/>
      <c r="N202" s="42"/>
      <c r="O202" s="49"/>
      <c r="P202" s="22" t="s">
        <v>105</v>
      </c>
      <c r="Q202" s="22" t="s">
        <v>58</v>
      </c>
      <c r="R202" s="112" t="s">
        <v>462</v>
      </c>
      <c r="S202" s="112" t="s">
        <v>99</v>
      </c>
    </row>
    <row r="203" spans="1:19">
      <c r="A203" s="112" t="s">
        <v>463</v>
      </c>
      <c r="B203" s="22" t="s">
        <v>54</v>
      </c>
      <c r="C203" s="22">
        <v>26</v>
      </c>
      <c r="D203" s="22" t="s">
        <v>95</v>
      </c>
      <c r="E203" s="22" t="s">
        <v>101</v>
      </c>
      <c r="F203" s="22">
        <v>250</v>
      </c>
      <c r="G203" s="42"/>
      <c r="H203" s="42"/>
      <c r="I203" s="42"/>
      <c r="J203" s="42"/>
      <c r="K203" s="42"/>
      <c r="L203" s="42"/>
      <c r="M203" s="42"/>
      <c r="N203" s="42"/>
      <c r="O203" s="49"/>
      <c r="P203" s="22" t="s">
        <v>105</v>
      </c>
      <c r="Q203" s="22" t="s">
        <v>58</v>
      </c>
      <c r="R203" s="112" t="s">
        <v>464</v>
      </c>
      <c r="S203" s="112" t="s">
        <v>99</v>
      </c>
    </row>
    <row r="204" spans="1:19">
      <c r="A204" s="112" t="s">
        <v>465</v>
      </c>
      <c r="B204" s="22" t="s">
        <v>94</v>
      </c>
      <c r="C204" s="22">
        <v>26</v>
      </c>
      <c r="D204" s="22" t="s">
        <v>95</v>
      </c>
      <c r="E204" s="22" t="s">
        <v>104</v>
      </c>
      <c r="F204" s="22">
        <v>150</v>
      </c>
      <c r="G204" s="42"/>
      <c r="H204" s="42"/>
      <c r="I204" s="42"/>
      <c r="J204" s="42"/>
      <c r="K204" s="42"/>
      <c r="L204" s="42"/>
      <c r="M204" s="42"/>
      <c r="N204" s="42"/>
      <c r="O204" s="49"/>
      <c r="P204" s="22" t="s">
        <v>105</v>
      </c>
      <c r="Q204" s="22" t="s">
        <v>97</v>
      </c>
      <c r="R204" s="112" t="s">
        <v>466</v>
      </c>
      <c r="S204" s="112" t="s">
        <v>99</v>
      </c>
    </row>
    <row r="205" spans="1:19">
      <c r="A205" s="112" t="s">
        <v>467</v>
      </c>
      <c r="B205" s="22" t="s">
        <v>94</v>
      </c>
      <c r="C205" s="22">
        <v>26</v>
      </c>
      <c r="D205" s="22" t="s">
        <v>95</v>
      </c>
      <c r="E205" s="22" t="s">
        <v>104</v>
      </c>
      <c r="F205" s="22">
        <v>150</v>
      </c>
      <c r="G205" s="42"/>
      <c r="H205" s="42"/>
      <c r="I205" s="42"/>
      <c r="J205" s="42"/>
      <c r="K205" s="42"/>
      <c r="L205" s="42"/>
      <c r="M205" s="42"/>
      <c r="N205" s="42"/>
      <c r="O205" s="49"/>
      <c r="P205" s="22" t="s">
        <v>105</v>
      </c>
      <c r="Q205" s="22" t="s">
        <v>97</v>
      </c>
      <c r="R205" s="112" t="s">
        <v>466</v>
      </c>
      <c r="S205" s="112" t="s">
        <v>99</v>
      </c>
    </row>
    <row r="206" spans="1:19">
      <c r="A206" s="112" t="s">
        <v>468</v>
      </c>
      <c r="B206" s="22" t="s">
        <v>94</v>
      </c>
      <c r="C206" s="22">
        <v>26</v>
      </c>
      <c r="D206" s="22" t="s">
        <v>95</v>
      </c>
      <c r="E206" s="22" t="s">
        <v>104</v>
      </c>
      <c r="F206" s="22">
        <v>199</v>
      </c>
      <c r="G206" s="42"/>
      <c r="H206" s="42"/>
      <c r="I206" s="42"/>
      <c r="J206" s="42"/>
      <c r="K206" s="42"/>
      <c r="L206" s="42"/>
      <c r="M206" s="42"/>
      <c r="N206" s="42"/>
      <c r="O206" s="49"/>
      <c r="P206" s="22" t="s">
        <v>105</v>
      </c>
      <c r="Q206" s="22" t="s">
        <v>97</v>
      </c>
      <c r="R206" s="112" t="s">
        <v>469</v>
      </c>
      <c r="S206" s="112" t="s">
        <v>99</v>
      </c>
    </row>
    <row r="207" spans="1:19">
      <c r="A207" s="112" t="s">
        <v>470</v>
      </c>
      <c r="B207" s="22" t="s">
        <v>94</v>
      </c>
      <c r="C207" s="22">
        <v>26</v>
      </c>
      <c r="D207" s="22" t="s">
        <v>95</v>
      </c>
      <c r="E207" s="22" t="s">
        <v>56</v>
      </c>
      <c r="F207" s="22">
        <v>250</v>
      </c>
      <c r="G207" s="42"/>
      <c r="H207" s="42"/>
      <c r="I207" s="42"/>
      <c r="J207" s="42"/>
      <c r="K207" s="42"/>
      <c r="L207" s="42"/>
      <c r="M207" s="42"/>
      <c r="N207" s="42"/>
      <c r="O207" s="49"/>
      <c r="P207" s="22" t="s">
        <v>105</v>
      </c>
      <c r="Q207" s="22" t="s">
        <v>97</v>
      </c>
      <c r="R207" s="112" t="s">
        <v>471</v>
      </c>
      <c r="S207" s="112" t="s">
        <v>99</v>
      </c>
    </row>
    <row r="208" spans="1:19">
      <c r="A208" s="112" t="s">
        <v>472</v>
      </c>
      <c r="B208" s="22" t="s">
        <v>62</v>
      </c>
      <c r="C208" s="22">
        <v>26</v>
      </c>
      <c r="D208" s="22" t="s">
        <v>95</v>
      </c>
      <c r="E208" s="22" t="s">
        <v>96</v>
      </c>
      <c r="F208" s="22">
        <v>136</v>
      </c>
      <c r="G208" s="42"/>
      <c r="H208" s="42"/>
      <c r="I208" s="42"/>
      <c r="J208" s="42"/>
      <c r="K208" s="42"/>
      <c r="L208" s="42"/>
      <c r="M208" s="42"/>
      <c r="N208" s="42"/>
      <c r="O208" s="49"/>
      <c r="P208" s="22" t="s">
        <v>57</v>
      </c>
      <c r="Q208" s="22" t="s">
        <v>67</v>
      </c>
      <c r="R208" s="112" t="s">
        <v>473</v>
      </c>
      <c r="S208" s="112" t="s">
        <v>99</v>
      </c>
    </row>
    <row r="209" spans="1:19">
      <c r="A209" s="112" t="s">
        <v>474</v>
      </c>
      <c r="B209" s="22" t="s">
        <v>79</v>
      </c>
      <c r="C209" s="22">
        <v>26</v>
      </c>
      <c r="D209" s="22" t="s">
        <v>95</v>
      </c>
      <c r="E209" s="22" t="s">
        <v>104</v>
      </c>
      <c r="F209" s="22">
        <v>199.8</v>
      </c>
      <c r="G209" s="42"/>
      <c r="H209" s="42"/>
      <c r="I209" s="42"/>
      <c r="J209" s="42"/>
      <c r="K209" s="42"/>
      <c r="L209" s="42"/>
      <c r="M209" s="42"/>
      <c r="N209" s="42"/>
      <c r="O209" s="49"/>
      <c r="P209" s="22" t="s">
        <v>105</v>
      </c>
      <c r="Q209" s="22" t="s">
        <v>116</v>
      </c>
      <c r="R209" s="112" t="s">
        <v>286</v>
      </c>
      <c r="S209" s="112" t="s">
        <v>99</v>
      </c>
    </row>
    <row r="210" spans="1:19">
      <c r="A210" s="112" t="s">
        <v>475</v>
      </c>
      <c r="B210" s="22" t="s">
        <v>79</v>
      </c>
      <c r="C210" s="22">
        <v>26</v>
      </c>
      <c r="D210" s="22" t="s">
        <v>95</v>
      </c>
      <c r="E210" s="22" t="s">
        <v>104</v>
      </c>
      <c r="F210" s="22">
        <v>130</v>
      </c>
      <c r="G210" s="42"/>
      <c r="H210" s="42"/>
      <c r="I210" s="42"/>
      <c r="J210" s="42"/>
      <c r="K210" s="42"/>
      <c r="L210" s="42"/>
      <c r="M210" s="42"/>
      <c r="N210" s="42"/>
      <c r="O210" s="49"/>
      <c r="P210" s="22" t="s">
        <v>105</v>
      </c>
      <c r="Q210" s="22" t="s">
        <v>106</v>
      </c>
      <c r="R210" s="112" t="s">
        <v>476</v>
      </c>
      <c r="S210" s="112" t="s">
        <v>99</v>
      </c>
    </row>
    <row r="211" spans="1:19">
      <c r="A211" s="112" t="s">
        <v>477</v>
      </c>
      <c r="B211" s="22" t="s">
        <v>79</v>
      </c>
      <c r="C211" s="22">
        <v>26</v>
      </c>
      <c r="D211" s="22" t="s">
        <v>95</v>
      </c>
      <c r="E211" s="22" t="s">
        <v>104</v>
      </c>
      <c r="F211" s="22">
        <v>350</v>
      </c>
      <c r="G211" s="42"/>
      <c r="H211" s="42"/>
      <c r="I211" s="42"/>
      <c r="J211" s="42"/>
      <c r="K211" s="42"/>
      <c r="L211" s="42"/>
      <c r="M211" s="42"/>
      <c r="N211" s="42"/>
      <c r="O211" s="49"/>
      <c r="P211" s="22" t="s">
        <v>105</v>
      </c>
      <c r="Q211" s="22" t="s">
        <v>109</v>
      </c>
      <c r="R211" s="112" t="s">
        <v>478</v>
      </c>
      <c r="S211" s="112" t="s">
        <v>99</v>
      </c>
    </row>
    <row r="212" spans="1:19">
      <c r="A212" s="112" t="s">
        <v>479</v>
      </c>
      <c r="B212" s="22" t="s">
        <v>62</v>
      </c>
      <c r="C212" s="22">
        <v>26</v>
      </c>
      <c r="D212" s="22" t="s">
        <v>95</v>
      </c>
      <c r="E212" s="22" t="s">
        <v>56</v>
      </c>
      <c r="F212" s="22">
        <v>250</v>
      </c>
      <c r="G212" s="42"/>
      <c r="H212" s="42"/>
      <c r="I212" s="42"/>
      <c r="J212" s="42"/>
      <c r="K212" s="42"/>
      <c r="L212" s="42"/>
      <c r="M212" s="42"/>
      <c r="N212" s="42"/>
      <c r="O212" s="49"/>
      <c r="P212" s="22" t="s">
        <v>105</v>
      </c>
      <c r="Q212" s="22" t="s">
        <v>67</v>
      </c>
      <c r="R212" s="112" t="s">
        <v>480</v>
      </c>
      <c r="S212" s="112" t="s">
        <v>99</v>
      </c>
    </row>
    <row r="213" spans="1:19">
      <c r="A213" s="112" t="s">
        <v>481</v>
      </c>
      <c r="B213" s="22" t="s">
        <v>62</v>
      </c>
      <c r="C213" s="22">
        <v>26</v>
      </c>
      <c r="D213" s="22" t="s">
        <v>95</v>
      </c>
      <c r="E213" s="22" t="s">
        <v>96</v>
      </c>
      <c r="F213" s="22">
        <v>248</v>
      </c>
      <c r="G213" s="42"/>
      <c r="H213" s="42"/>
      <c r="I213" s="42"/>
      <c r="J213" s="42"/>
      <c r="K213" s="42"/>
      <c r="L213" s="42"/>
      <c r="M213" s="42"/>
      <c r="N213" s="42"/>
      <c r="O213" s="49"/>
      <c r="P213" s="22" t="s">
        <v>57</v>
      </c>
      <c r="Q213" s="22" t="s">
        <v>67</v>
      </c>
      <c r="R213" s="112" t="s">
        <v>482</v>
      </c>
      <c r="S213" s="112" t="s">
        <v>99</v>
      </c>
    </row>
    <row r="214" spans="1:19">
      <c r="A214" s="112" t="s">
        <v>483</v>
      </c>
      <c r="B214" s="22" t="s">
        <v>62</v>
      </c>
      <c r="C214" s="22">
        <v>26</v>
      </c>
      <c r="D214" s="22" t="s">
        <v>95</v>
      </c>
      <c r="E214" s="22" t="s">
        <v>101</v>
      </c>
      <c r="F214" s="22">
        <v>500</v>
      </c>
      <c r="G214" s="42"/>
      <c r="H214" s="42"/>
      <c r="I214" s="42"/>
      <c r="J214" s="42"/>
      <c r="K214" s="42"/>
      <c r="L214" s="42"/>
      <c r="M214" s="42"/>
      <c r="N214" s="42"/>
      <c r="O214" s="49"/>
      <c r="P214" s="22" t="s">
        <v>105</v>
      </c>
      <c r="Q214" s="22" t="s">
        <v>63</v>
      </c>
      <c r="R214" s="112" t="s">
        <v>484</v>
      </c>
      <c r="S214" s="112" t="s">
        <v>99</v>
      </c>
    </row>
    <row r="215" spans="1:19">
      <c r="A215" s="112" t="s">
        <v>485</v>
      </c>
      <c r="B215" s="22" t="s">
        <v>54</v>
      </c>
      <c r="C215" s="22">
        <v>26</v>
      </c>
      <c r="D215" s="22" t="s">
        <v>95</v>
      </c>
      <c r="E215" s="22" t="s">
        <v>66</v>
      </c>
      <c r="F215" s="22">
        <v>115</v>
      </c>
      <c r="G215" s="42"/>
      <c r="H215" s="42"/>
      <c r="I215" s="42"/>
      <c r="J215" s="42"/>
      <c r="K215" s="42"/>
      <c r="L215" s="42"/>
      <c r="M215" s="42"/>
      <c r="N215" s="42"/>
      <c r="O215" s="49"/>
      <c r="P215" s="22" t="s">
        <v>105</v>
      </c>
      <c r="Q215" s="22" t="s">
        <v>58</v>
      </c>
      <c r="R215" s="112" t="s">
        <v>486</v>
      </c>
      <c r="S215" s="112" t="s">
        <v>99</v>
      </c>
    </row>
    <row r="216" spans="1:19">
      <c r="A216" s="112" t="s">
        <v>487</v>
      </c>
      <c r="B216" s="22" t="s">
        <v>62</v>
      </c>
      <c r="C216" s="22">
        <v>26</v>
      </c>
      <c r="D216" s="22" t="s">
        <v>95</v>
      </c>
      <c r="E216" s="22" t="s">
        <v>104</v>
      </c>
      <c r="F216" s="22">
        <v>167</v>
      </c>
      <c r="G216" s="42"/>
      <c r="H216" s="42"/>
      <c r="I216" s="42"/>
      <c r="J216" s="42"/>
      <c r="K216" s="42"/>
      <c r="L216" s="42"/>
      <c r="M216" s="42"/>
      <c r="N216" s="42"/>
      <c r="O216" s="49"/>
      <c r="P216" s="22" t="s">
        <v>105</v>
      </c>
      <c r="Q216" s="22" t="s">
        <v>63</v>
      </c>
      <c r="R216" s="112" t="s">
        <v>488</v>
      </c>
      <c r="S216" s="112" t="s">
        <v>99</v>
      </c>
    </row>
    <row r="217" spans="1:19">
      <c r="A217" s="112" t="s">
        <v>489</v>
      </c>
      <c r="B217" s="22" t="s">
        <v>62</v>
      </c>
      <c r="C217" s="22">
        <v>26</v>
      </c>
      <c r="D217" s="22" t="s">
        <v>95</v>
      </c>
      <c r="E217" s="22" t="s">
        <v>104</v>
      </c>
      <c r="F217" s="22">
        <v>167</v>
      </c>
      <c r="G217" s="42"/>
      <c r="H217" s="42"/>
      <c r="I217" s="42"/>
      <c r="J217" s="42"/>
      <c r="K217" s="42"/>
      <c r="L217" s="42"/>
      <c r="M217" s="42"/>
      <c r="N217" s="42"/>
      <c r="O217" s="49"/>
      <c r="P217" s="22" t="s">
        <v>105</v>
      </c>
      <c r="Q217" s="22" t="s">
        <v>63</v>
      </c>
      <c r="R217" s="112" t="s">
        <v>488</v>
      </c>
      <c r="S217" s="112" t="s">
        <v>99</v>
      </c>
    </row>
    <row r="218" spans="1:19">
      <c r="A218" s="112" t="s">
        <v>490</v>
      </c>
      <c r="B218" s="22" t="s">
        <v>62</v>
      </c>
      <c r="C218" s="22">
        <v>26</v>
      </c>
      <c r="D218" s="22" t="s">
        <v>95</v>
      </c>
      <c r="E218" s="22" t="s">
        <v>104</v>
      </c>
      <c r="F218" s="22">
        <v>167</v>
      </c>
      <c r="G218" s="42"/>
      <c r="H218" s="42"/>
      <c r="I218" s="42"/>
      <c r="J218" s="42"/>
      <c r="K218" s="42"/>
      <c r="L218" s="42"/>
      <c r="M218" s="42"/>
      <c r="N218" s="42"/>
      <c r="O218" s="49"/>
      <c r="P218" s="22" t="s">
        <v>105</v>
      </c>
      <c r="Q218" s="22" t="s">
        <v>63</v>
      </c>
      <c r="R218" s="112" t="s">
        <v>488</v>
      </c>
      <c r="S218" s="112" t="s">
        <v>99</v>
      </c>
    </row>
    <row r="219" spans="1:19">
      <c r="A219" s="112" t="s">
        <v>491</v>
      </c>
      <c r="B219" s="22" t="s">
        <v>62</v>
      </c>
      <c r="C219" s="22">
        <v>26</v>
      </c>
      <c r="D219" s="22" t="s">
        <v>95</v>
      </c>
      <c r="E219" s="22" t="s">
        <v>96</v>
      </c>
      <c r="F219" s="22">
        <v>744</v>
      </c>
      <c r="G219" s="42"/>
      <c r="H219" s="42"/>
      <c r="I219" s="42"/>
      <c r="J219" s="42"/>
      <c r="K219" s="42"/>
      <c r="L219" s="42"/>
      <c r="M219" s="42"/>
      <c r="N219" s="42"/>
      <c r="O219" s="49"/>
      <c r="P219" s="22" t="s">
        <v>57</v>
      </c>
      <c r="Q219" s="22" t="s">
        <v>67</v>
      </c>
      <c r="R219" s="112" t="s">
        <v>492</v>
      </c>
      <c r="S219" s="112" t="s">
        <v>99</v>
      </c>
    </row>
    <row r="220" spans="1:19">
      <c r="A220" s="112" t="s">
        <v>493</v>
      </c>
      <c r="B220" s="22" t="s">
        <v>54</v>
      </c>
      <c r="C220" s="22">
        <v>26</v>
      </c>
      <c r="D220" s="22" t="s">
        <v>95</v>
      </c>
      <c r="E220" s="22" t="s">
        <v>101</v>
      </c>
      <c r="F220" s="22">
        <v>500</v>
      </c>
      <c r="G220" s="42"/>
      <c r="H220" s="42"/>
      <c r="I220" s="42"/>
      <c r="J220" s="42"/>
      <c r="K220" s="42"/>
      <c r="L220" s="42"/>
      <c r="M220" s="42"/>
      <c r="N220" s="42"/>
      <c r="O220" s="49"/>
      <c r="P220" s="22" t="s">
        <v>105</v>
      </c>
      <c r="Q220" s="22" t="s">
        <v>58</v>
      </c>
      <c r="R220" s="112" t="s">
        <v>494</v>
      </c>
      <c r="S220" s="112" t="s">
        <v>99</v>
      </c>
    </row>
    <row r="221" spans="1:19">
      <c r="A221" s="112" t="s">
        <v>495</v>
      </c>
      <c r="B221" s="22" t="s">
        <v>54</v>
      </c>
      <c r="C221" s="22">
        <v>26</v>
      </c>
      <c r="D221" s="22" t="s">
        <v>95</v>
      </c>
      <c r="E221" s="22" t="s">
        <v>101</v>
      </c>
      <c r="F221" s="22">
        <v>500</v>
      </c>
      <c r="G221" s="42"/>
      <c r="H221" s="42"/>
      <c r="I221" s="42"/>
      <c r="J221" s="42"/>
      <c r="K221" s="42"/>
      <c r="L221" s="42"/>
      <c r="M221" s="42"/>
      <c r="N221" s="42"/>
      <c r="O221" s="49"/>
      <c r="P221" s="22" t="s">
        <v>105</v>
      </c>
      <c r="Q221" s="22" t="s">
        <v>58</v>
      </c>
      <c r="R221" s="112" t="s">
        <v>494</v>
      </c>
      <c r="S221" s="112" t="s">
        <v>99</v>
      </c>
    </row>
    <row r="222" spans="1:19">
      <c r="A222" s="112" t="s">
        <v>496</v>
      </c>
      <c r="B222" s="22" t="s">
        <v>62</v>
      </c>
      <c r="C222" s="22">
        <v>26</v>
      </c>
      <c r="D222" s="22" t="s">
        <v>95</v>
      </c>
      <c r="E222" s="22" t="s">
        <v>66</v>
      </c>
      <c r="F222" s="22">
        <v>50</v>
      </c>
      <c r="G222" s="42"/>
      <c r="H222" s="42"/>
      <c r="I222" s="42"/>
      <c r="J222" s="42"/>
      <c r="K222" s="42"/>
      <c r="L222" s="42"/>
      <c r="M222" s="42"/>
      <c r="N222" s="42"/>
      <c r="O222" s="49"/>
      <c r="P222" s="22" t="s">
        <v>105</v>
      </c>
      <c r="Q222" s="22" t="s">
        <v>63</v>
      </c>
      <c r="R222" s="112" t="s">
        <v>497</v>
      </c>
      <c r="S222" s="112" t="s">
        <v>99</v>
      </c>
    </row>
    <row r="223" spans="1:19">
      <c r="A223" s="112" t="s">
        <v>498</v>
      </c>
      <c r="B223" s="22" t="s">
        <v>54</v>
      </c>
      <c r="C223" s="22">
        <v>26</v>
      </c>
      <c r="D223" s="22" t="s">
        <v>95</v>
      </c>
      <c r="E223" s="22" t="s">
        <v>66</v>
      </c>
      <c r="F223" s="22">
        <v>150</v>
      </c>
      <c r="G223" s="42"/>
      <c r="H223" s="42"/>
      <c r="I223" s="42"/>
      <c r="J223" s="42"/>
      <c r="K223" s="42"/>
      <c r="L223" s="42"/>
      <c r="M223" s="42"/>
      <c r="N223" s="42"/>
      <c r="O223" s="49"/>
      <c r="P223" s="22" t="s">
        <v>105</v>
      </c>
      <c r="Q223" s="22" t="s">
        <v>58</v>
      </c>
      <c r="R223" s="112" t="s">
        <v>499</v>
      </c>
      <c r="S223" s="112" t="s">
        <v>99</v>
      </c>
    </row>
    <row r="224" spans="1:19">
      <c r="A224" s="112" t="s">
        <v>500</v>
      </c>
      <c r="B224" s="22" t="s">
        <v>62</v>
      </c>
      <c r="C224" s="22">
        <v>26</v>
      </c>
      <c r="D224" s="22" t="s">
        <v>95</v>
      </c>
      <c r="E224" s="22" t="s">
        <v>101</v>
      </c>
      <c r="F224" s="22">
        <v>199</v>
      </c>
      <c r="G224" s="42"/>
      <c r="H224" s="42"/>
      <c r="I224" s="42"/>
      <c r="J224" s="42"/>
      <c r="K224" s="42"/>
      <c r="L224" s="42"/>
      <c r="M224" s="42"/>
      <c r="N224" s="42"/>
      <c r="O224" s="49"/>
      <c r="P224" s="22" t="s">
        <v>105</v>
      </c>
      <c r="Q224" s="22" t="s">
        <v>181</v>
      </c>
      <c r="R224" s="112" t="s">
        <v>501</v>
      </c>
      <c r="S224" s="112" t="s">
        <v>99</v>
      </c>
    </row>
    <row r="225" spans="1:19">
      <c r="A225" s="112" t="s">
        <v>502</v>
      </c>
      <c r="B225" s="22" t="s">
        <v>54</v>
      </c>
      <c r="C225" s="22">
        <v>26</v>
      </c>
      <c r="D225" s="22" t="s">
        <v>95</v>
      </c>
      <c r="E225" s="22" t="s">
        <v>66</v>
      </c>
      <c r="F225" s="22">
        <v>75</v>
      </c>
      <c r="G225" s="42"/>
      <c r="H225" s="42"/>
      <c r="I225" s="42"/>
      <c r="J225" s="42"/>
      <c r="K225" s="42"/>
      <c r="L225" s="42"/>
      <c r="M225" s="42"/>
      <c r="N225" s="42"/>
      <c r="O225" s="49"/>
      <c r="P225" s="22" t="s">
        <v>57</v>
      </c>
      <c r="Q225" s="22" t="s">
        <v>58</v>
      </c>
      <c r="R225" s="112" t="s">
        <v>503</v>
      </c>
      <c r="S225" s="112" t="s">
        <v>99</v>
      </c>
    </row>
    <row r="226" spans="1:19">
      <c r="A226" s="112" t="s">
        <v>504</v>
      </c>
      <c r="B226" s="22" t="s">
        <v>54</v>
      </c>
      <c r="C226" s="22">
        <v>26</v>
      </c>
      <c r="D226" s="22" t="s">
        <v>95</v>
      </c>
      <c r="E226" s="22" t="s">
        <v>104</v>
      </c>
      <c r="F226" s="22">
        <v>225</v>
      </c>
      <c r="G226" s="42"/>
      <c r="H226" s="42"/>
      <c r="I226" s="42"/>
      <c r="J226" s="42"/>
      <c r="K226" s="42"/>
      <c r="L226" s="42"/>
      <c r="M226" s="42"/>
      <c r="N226" s="42"/>
      <c r="O226" s="49"/>
      <c r="P226" s="22" t="s">
        <v>105</v>
      </c>
      <c r="Q226" s="22" t="s">
        <v>58</v>
      </c>
      <c r="R226" s="112" t="s">
        <v>503</v>
      </c>
      <c r="S226" s="112" t="s">
        <v>99</v>
      </c>
    </row>
    <row r="227" spans="1:19">
      <c r="A227" s="112" t="s">
        <v>505</v>
      </c>
      <c r="B227" s="22" t="s">
        <v>62</v>
      </c>
      <c r="C227" s="22">
        <v>26</v>
      </c>
      <c r="D227" s="22" t="s">
        <v>95</v>
      </c>
      <c r="E227" s="22" t="s">
        <v>104</v>
      </c>
      <c r="F227" s="22">
        <v>50</v>
      </c>
      <c r="G227" s="42"/>
      <c r="H227" s="42"/>
      <c r="I227" s="42"/>
      <c r="J227" s="42"/>
      <c r="K227" s="42"/>
      <c r="L227" s="42"/>
      <c r="M227" s="42"/>
      <c r="N227" s="42"/>
      <c r="O227" s="49"/>
      <c r="P227" s="22" t="s">
        <v>105</v>
      </c>
      <c r="Q227" s="22" t="s">
        <v>252</v>
      </c>
      <c r="R227" s="112" t="s">
        <v>506</v>
      </c>
      <c r="S227" s="112" t="s">
        <v>99</v>
      </c>
    </row>
    <row r="228" spans="1:19">
      <c r="A228" s="112" t="s">
        <v>507</v>
      </c>
      <c r="B228" s="22" t="s">
        <v>62</v>
      </c>
      <c r="C228" s="22">
        <v>26</v>
      </c>
      <c r="D228" s="22" t="s">
        <v>95</v>
      </c>
      <c r="E228" s="22" t="s">
        <v>104</v>
      </c>
      <c r="F228" s="22">
        <v>300</v>
      </c>
      <c r="G228" s="42"/>
      <c r="H228" s="42"/>
      <c r="I228" s="42"/>
      <c r="J228" s="42"/>
      <c r="K228" s="42"/>
      <c r="L228" s="42"/>
      <c r="M228" s="42"/>
      <c r="N228" s="42"/>
      <c r="O228" s="49"/>
      <c r="P228" s="22" t="s">
        <v>105</v>
      </c>
      <c r="Q228" s="22" t="s">
        <v>63</v>
      </c>
      <c r="R228" s="112" t="s">
        <v>508</v>
      </c>
      <c r="S228" s="112" t="s">
        <v>99</v>
      </c>
    </row>
    <row r="229" spans="1:19">
      <c r="A229" s="112" t="s">
        <v>509</v>
      </c>
      <c r="B229" s="22" t="s">
        <v>54</v>
      </c>
      <c r="C229" s="22">
        <v>26</v>
      </c>
      <c r="D229" s="22" t="s">
        <v>95</v>
      </c>
      <c r="E229" s="22" t="s">
        <v>104</v>
      </c>
      <c r="F229" s="22">
        <v>300</v>
      </c>
      <c r="G229" s="42"/>
      <c r="H229" s="42"/>
      <c r="I229" s="42"/>
      <c r="J229" s="42"/>
      <c r="K229" s="42"/>
      <c r="L229" s="42"/>
      <c r="M229" s="42"/>
      <c r="N229" s="42"/>
      <c r="O229" s="49"/>
      <c r="P229" s="22" t="s">
        <v>105</v>
      </c>
      <c r="Q229" s="22" t="s">
        <v>58</v>
      </c>
      <c r="R229" s="112" t="s">
        <v>510</v>
      </c>
      <c r="S229" s="112" t="s">
        <v>99</v>
      </c>
    </row>
    <row r="230" spans="1:19">
      <c r="A230" s="112" t="s">
        <v>511</v>
      </c>
      <c r="B230" s="22" t="s">
        <v>62</v>
      </c>
      <c r="C230" s="22">
        <v>26</v>
      </c>
      <c r="D230" s="22" t="s">
        <v>95</v>
      </c>
      <c r="E230" s="22" t="s">
        <v>66</v>
      </c>
      <c r="F230" s="22">
        <v>199</v>
      </c>
      <c r="G230" s="42"/>
      <c r="H230" s="42"/>
      <c r="I230" s="42"/>
      <c r="J230" s="42"/>
      <c r="K230" s="42"/>
      <c r="L230" s="42"/>
      <c r="M230" s="42"/>
      <c r="N230" s="42"/>
      <c r="O230" s="49"/>
      <c r="P230" s="22" t="s">
        <v>105</v>
      </c>
      <c r="Q230" s="22" t="s">
        <v>63</v>
      </c>
      <c r="R230" s="112" t="s">
        <v>512</v>
      </c>
      <c r="S230" s="112" t="s">
        <v>99</v>
      </c>
    </row>
    <row r="231" spans="1:19">
      <c r="A231" s="112" t="s">
        <v>513</v>
      </c>
      <c r="B231" s="22" t="s">
        <v>79</v>
      </c>
      <c r="C231" s="22">
        <v>26</v>
      </c>
      <c r="D231" s="22" t="s">
        <v>95</v>
      </c>
      <c r="E231" s="22" t="s">
        <v>66</v>
      </c>
      <c r="F231" s="22">
        <v>199</v>
      </c>
      <c r="G231" s="42"/>
      <c r="H231" s="42"/>
      <c r="I231" s="42"/>
      <c r="J231" s="42"/>
      <c r="K231" s="42"/>
      <c r="L231" s="42"/>
      <c r="M231" s="42"/>
      <c r="N231" s="42"/>
      <c r="O231" s="49"/>
      <c r="P231" s="22" t="s">
        <v>105</v>
      </c>
      <c r="Q231" s="22" t="s">
        <v>514</v>
      </c>
      <c r="R231" s="112" t="s">
        <v>515</v>
      </c>
      <c r="S231" s="112" t="s">
        <v>99</v>
      </c>
    </row>
    <row r="232" spans="1:19">
      <c r="A232" s="112" t="s">
        <v>516</v>
      </c>
      <c r="B232" s="22" t="s">
        <v>79</v>
      </c>
      <c r="C232" s="22">
        <v>26</v>
      </c>
      <c r="D232" s="22" t="s">
        <v>95</v>
      </c>
      <c r="E232" s="22" t="s">
        <v>66</v>
      </c>
      <c r="F232" s="22">
        <v>199</v>
      </c>
      <c r="G232" s="42"/>
      <c r="H232" s="42"/>
      <c r="I232" s="42"/>
      <c r="J232" s="42"/>
      <c r="K232" s="42"/>
      <c r="L232" s="42"/>
      <c r="M232" s="42"/>
      <c r="N232" s="42"/>
      <c r="O232" s="49"/>
      <c r="P232" s="22" t="s">
        <v>105</v>
      </c>
      <c r="Q232" s="22" t="s">
        <v>116</v>
      </c>
      <c r="R232" s="112" t="s">
        <v>517</v>
      </c>
      <c r="S232" s="112" t="s">
        <v>99</v>
      </c>
    </row>
    <row r="233" spans="1:19">
      <c r="A233" s="112" t="s">
        <v>518</v>
      </c>
      <c r="B233" s="22" t="s">
        <v>62</v>
      </c>
      <c r="C233" s="22">
        <v>26</v>
      </c>
      <c r="D233" s="22" t="s">
        <v>95</v>
      </c>
      <c r="E233" s="22" t="s">
        <v>96</v>
      </c>
      <c r="F233" s="22">
        <v>493</v>
      </c>
      <c r="G233" s="42"/>
      <c r="H233" s="42"/>
      <c r="I233" s="42"/>
      <c r="J233" s="42"/>
      <c r="K233" s="42"/>
      <c r="L233" s="42"/>
      <c r="M233" s="42"/>
      <c r="N233" s="42"/>
      <c r="O233" s="49"/>
      <c r="P233" s="22" t="s">
        <v>105</v>
      </c>
      <c r="Q233" s="22" t="s">
        <v>67</v>
      </c>
      <c r="R233" s="112" t="s">
        <v>519</v>
      </c>
      <c r="S233" s="112" t="s">
        <v>99</v>
      </c>
    </row>
    <row r="234" spans="1:19">
      <c r="A234" s="112" t="s">
        <v>520</v>
      </c>
      <c r="B234" s="22" t="s">
        <v>79</v>
      </c>
      <c r="C234" s="22">
        <v>26</v>
      </c>
      <c r="D234" s="22" t="s">
        <v>95</v>
      </c>
      <c r="E234" s="22" t="s">
        <v>66</v>
      </c>
      <c r="F234" s="22">
        <v>75</v>
      </c>
      <c r="G234" s="42"/>
      <c r="H234" s="42"/>
      <c r="I234" s="42"/>
      <c r="J234" s="42"/>
      <c r="K234" s="42"/>
      <c r="L234" s="42"/>
      <c r="M234" s="42"/>
      <c r="N234" s="42"/>
      <c r="O234" s="49"/>
      <c r="P234" s="22" t="s">
        <v>105</v>
      </c>
      <c r="Q234" s="22" t="s">
        <v>80</v>
      </c>
      <c r="R234" s="112" t="s">
        <v>521</v>
      </c>
      <c r="S234" s="112" t="s">
        <v>99</v>
      </c>
    </row>
    <row r="235" spans="1:19">
      <c r="A235" s="112" t="s">
        <v>522</v>
      </c>
      <c r="B235" s="22" t="s">
        <v>62</v>
      </c>
      <c r="C235" s="22">
        <v>26</v>
      </c>
      <c r="D235" s="22" t="s">
        <v>95</v>
      </c>
      <c r="E235" s="22" t="s">
        <v>96</v>
      </c>
      <c r="F235" s="22">
        <v>356.8</v>
      </c>
      <c r="G235" s="42"/>
      <c r="H235" s="42"/>
      <c r="I235" s="42"/>
      <c r="J235" s="42"/>
      <c r="K235" s="42"/>
      <c r="L235" s="42"/>
      <c r="M235" s="42"/>
      <c r="N235" s="42"/>
      <c r="O235" s="49"/>
      <c r="P235" s="22" t="s">
        <v>57</v>
      </c>
      <c r="Q235" s="22" t="s">
        <v>181</v>
      </c>
      <c r="R235" s="112" t="s">
        <v>523</v>
      </c>
      <c r="S235" s="112" t="s">
        <v>99</v>
      </c>
    </row>
    <row r="236" spans="1:19">
      <c r="A236" s="112" t="s">
        <v>524</v>
      </c>
      <c r="B236" s="22" t="s">
        <v>54</v>
      </c>
      <c r="C236" s="22">
        <v>26</v>
      </c>
      <c r="D236" s="22" t="s">
        <v>95</v>
      </c>
      <c r="E236" s="22" t="s">
        <v>66</v>
      </c>
      <c r="F236" s="22">
        <v>160</v>
      </c>
      <c r="G236" s="42"/>
      <c r="H236" s="42"/>
      <c r="I236" s="42"/>
      <c r="J236" s="42"/>
      <c r="K236" s="42"/>
      <c r="L236" s="42"/>
      <c r="M236" s="42"/>
      <c r="N236" s="42"/>
      <c r="O236" s="49"/>
      <c r="P236" s="22" t="s">
        <v>105</v>
      </c>
      <c r="Q236" s="22" t="s">
        <v>58</v>
      </c>
      <c r="R236" s="112" t="s">
        <v>525</v>
      </c>
      <c r="S236" s="112" t="s">
        <v>99</v>
      </c>
    </row>
    <row r="237" spans="1:19">
      <c r="A237" s="112" t="s">
        <v>526</v>
      </c>
      <c r="B237" s="22" t="s">
        <v>54</v>
      </c>
      <c r="C237" s="22">
        <v>26</v>
      </c>
      <c r="D237" s="22" t="s">
        <v>95</v>
      </c>
      <c r="E237" s="22" t="s">
        <v>66</v>
      </c>
      <c r="F237" s="22">
        <v>150</v>
      </c>
      <c r="G237" s="42"/>
      <c r="H237" s="42"/>
      <c r="I237" s="42"/>
      <c r="J237" s="42"/>
      <c r="K237" s="42"/>
      <c r="L237" s="42"/>
      <c r="M237" s="42"/>
      <c r="N237" s="42"/>
      <c r="O237" s="49"/>
      <c r="P237" s="22" t="s">
        <v>105</v>
      </c>
      <c r="Q237" s="22" t="s">
        <v>58</v>
      </c>
      <c r="R237" s="112" t="s">
        <v>527</v>
      </c>
      <c r="S237" s="112" t="s">
        <v>99</v>
      </c>
    </row>
    <row r="238" spans="1:19">
      <c r="A238" s="112" t="s">
        <v>528</v>
      </c>
      <c r="B238" s="22" t="s">
        <v>94</v>
      </c>
      <c r="C238" s="22">
        <v>26</v>
      </c>
      <c r="D238" s="22" t="s">
        <v>95</v>
      </c>
      <c r="E238" s="22" t="s">
        <v>66</v>
      </c>
      <c r="F238" s="22">
        <v>225</v>
      </c>
      <c r="G238" s="42"/>
      <c r="H238" s="42"/>
      <c r="I238" s="42"/>
      <c r="J238" s="42"/>
      <c r="K238" s="42"/>
      <c r="L238" s="42"/>
      <c r="M238" s="42"/>
      <c r="N238" s="42"/>
      <c r="O238" s="49"/>
      <c r="P238" s="22" t="s">
        <v>105</v>
      </c>
      <c r="Q238" s="22" t="s">
        <v>97</v>
      </c>
      <c r="R238" s="112" t="s">
        <v>529</v>
      </c>
      <c r="S238" s="112" t="s">
        <v>99</v>
      </c>
    </row>
    <row r="239" spans="1:19">
      <c r="A239" s="112" t="s">
        <v>530</v>
      </c>
      <c r="B239" s="22" t="s">
        <v>94</v>
      </c>
      <c r="C239" s="22">
        <v>26</v>
      </c>
      <c r="D239" s="22" t="s">
        <v>95</v>
      </c>
      <c r="E239" s="22" t="s">
        <v>66</v>
      </c>
      <c r="F239" s="22">
        <v>200</v>
      </c>
      <c r="G239" s="42"/>
      <c r="H239" s="42"/>
      <c r="I239" s="42"/>
      <c r="J239" s="42"/>
      <c r="K239" s="42"/>
      <c r="L239" s="42"/>
      <c r="M239" s="42"/>
      <c r="N239" s="42"/>
      <c r="O239" s="49"/>
      <c r="P239" s="22" t="s">
        <v>105</v>
      </c>
      <c r="Q239" s="22" t="s">
        <v>97</v>
      </c>
      <c r="R239" s="112" t="s">
        <v>531</v>
      </c>
      <c r="S239" s="112" t="s">
        <v>99</v>
      </c>
    </row>
    <row r="240" spans="1:19">
      <c r="A240" s="112" t="s">
        <v>532</v>
      </c>
      <c r="B240" s="22" t="s">
        <v>94</v>
      </c>
      <c r="C240" s="22">
        <v>26</v>
      </c>
      <c r="D240" s="22" t="s">
        <v>95</v>
      </c>
      <c r="E240" s="22" t="s">
        <v>66</v>
      </c>
      <c r="F240" s="22">
        <v>250</v>
      </c>
      <c r="G240" s="42"/>
      <c r="H240" s="42"/>
      <c r="I240" s="42"/>
      <c r="J240" s="42"/>
      <c r="K240" s="42"/>
      <c r="L240" s="42"/>
      <c r="M240" s="42"/>
      <c r="N240" s="42"/>
      <c r="O240" s="49"/>
      <c r="P240" s="22" t="s">
        <v>105</v>
      </c>
      <c r="Q240" s="22" t="s">
        <v>97</v>
      </c>
      <c r="R240" s="112" t="s">
        <v>533</v>
      </c>
      <c r="S240" s="112" t="s">
        <v>99</v>
      </c>
    </row>
    <row r="241" spans="1:19">
      <c r="A241" s="112" t="s">
        <v>534</v>
      </c>
      <c r="B241" s="22" t="s">
        <v>94</v>
      </c>
      <c r="C241" s="22">
        <v>26</v>
      </c>
      <c r="D241" s="22" t="s">
        <v>95</v>
      </c>
      <c r="E241" s="22" t="s">
        <v>66</v>
      </c>
      <c r="F241" s="22">
        <v>200</v>
      </c>
      <c r="G241" s="42"/>
      <c r="H241" s="42"/>
      <c r="I241" s="42"/>
      <c r="J241" s="42"/>
      <c r="K241" s="42"/>
      <c r="L241" s="42"/>
      <c r="M241" s="42"/>
      <c r="N241" s="42"/>
      <c r="O241" s="49"/>
      <c r="P241" s="22" t="s">
        <v>105</v>
      </c>
      <c r="Q241" s="22" t="s">
        <v>97</v>
      </c>
      <c r="R241" s="112" t="s">
        <v>535</v>
      </c>
      <c r="S241" s="112" t="s">
        <v>99</v>
      </c>
    </row>
    <row r="242" spans="1:19">
      <c r="A242" s="112" t="s">
        <v>536</v>
      </c>
      <c r="B242" s="22" t="s">
        <v>79</v>
      </c>
      <c r="C242" s="22">
        <v>26</v>
      </c>
      <c r="D242" s="22" t="s">
        <v>95</v>
      </c>
      <c r="E242" s="22" t="s">
        <v>66</v>
      </c>
      <c r="F242" s="22">
        <v>225</v>
      </c>
      <c r="G242" s="42"/>
      <c r="H242" s="42"/>
      <c r="I242" s="42"/>
      <c r="J242" s="42"/>
      <c r="K242" s="42"/>
      <c r="L242" s="42"/>
      <c r="M242" s="42"/>
      <c r="N242" s="42"/>
      <c r="O242" s="49"/>
      <c r="P242" s="22" t="s">
        <v>105</v>
      </c>
      <c r="Q242" s="22" t="s">
        <v>116</v>
      </c>
      <c r="R242" s="112" t="s">
        <v>537</v>
      </c>
      <c r="S242" s="112" t="s">
        <v>99</v>
      </c>
    </row>
    <row r="243" spans="1:19">
      <c r="A243" s="112" t="s">
        <v>538</v>
      </c>
      <c r="B243" s="22" t="s">
        <v>94</v>
      </c>
      <c r="C243" s="22">
        <v>26</v>
      </c>
      <c r="D243" s="22" t="s">
        <v>95</v>
      </c>
      <c r="E243" s="22" t="s">
        <v>66</v>
      </c>
      <c r="F243" s="22">
        <v>300</v>
      </c>
      <c r="G243" s="42"/>
      <c r="H243" s="42"/>
      <c r="I243" s="42"/>
      <c r="J243" s="42"/>
      <c r="K243" s="42"/>
      <c r="L243" s="42"/>
      <c r="M243" s="42"/>
      <c r="N243" s="42"/>
      <c r="O243" s="49"/>
      <c r="P243" s="22" t="s">
        <v>105</v>
      </c>
      <c r="Q243" s="22" t="s">
        <v>97</v>
      </c>
      <c r="R243" s="112" t="s">
        <v>539</v>
      </c>
      <c r="S243" s="112" t="s">
        <v>99</v>
      </c>
    </row>
    <row r="244" spans="1:19">
      <c r="A244" s="112" t="s">
        <v>540</v>
      </c>
      <c r="B244" s="22" t="s">
        <v>62</v>
      </c>
      <c r="C244" s="22">
        <v>26</v>
      </c>
      <c r="D244" s="22" t="s">
        <v>95</v>
      </c>
      <c r="E244" s="22" t="s">
        <v>66</v>
      </c>
      <c r="F244" s="22">
        <v>150</v>
      </c>
      <c r="G244" s="42"/>
      <c r="H244" s="42"/>
      <c r="I244" s="42"/>
      <c r="J244" s="42"/>
      <c r="K244" s="42"/>
      <c r="L244" s="42"/>
      <c r="M244" s="42"/>
      <c r="N244" s="42"/>
      <c r="O244" s="49"/>
      <c r="P244" s="22" t="s">
        <v>105</v>
      </c>
      <c r="Q244" s="22" t="s">
        <v>67</v>
      </c>
      <c r="R244" s="112" t="s">
        <v>541</v>
      </c>
      <c r="S244" s="112" t="s">
        <v>99</v>
      </c>
    </row>
    <row r="245" spans="1:19">
      <c r="A245" s="112" t="s">
        <v>542</v>
      </c>
      <c r="B245" s="22" t="s">
        <v>62</v>
      </c>
      <c r="C245" s="22">
        <v>26</v>
      </c>
      <c r="D245" s="22" t="s">
        <v>95</v>
      </c>
      <c r="E245" s="22" t="s">
        <v>66</v>
      </c>
      <c r="F245" s="22">
        <v>100</v>
      </c>
      <c r="G245" s="42"/>
      <c r="H245" s="42"/>
      <c r="I245" s="42"/>
      <c r="J245" s="42"/>
      <c r="K245" s="42"/>
      <c r="L245" s="42"/>
      <c r="M245" s="42"/>
      <c r="N245" s="42"/>
      <c r="O245" s="49"/>
      <c r="P245" s="22" t="s">
        <v>105</v>
      </c>
      <c r="Q245" s="22" t="s">
        <v>67</v>
      </c>
      <c r="R245" s="112" t="s">
        <v>543</v>
      </c>
      <c r="S245" s="112" t="s">
        <v>99</v>
      </c>
    </row>
    <row r="246" spans="1:19">
      <c r="A246" s="112" t="s">
        <v>544</v>
      </c>
      <c r="B246" s="22" t="s">
        <v>62</v>
      </c>
      <c r="C246" s="22">
        <v>26</v>
      </c>
      <c r="D246" s="22" t="s">
        <v>95</v>
      </c>
      <c r="E246" s="22" t="s">
        <v>96</v>
      </c>
      <c r="F246" s="22">
        <v>124</v>
      </c>
      <c r="G246" s="42"/>
      <c r="H246" s="42"/>
      <c r="I246" s="42"/>
      <c r="J246" s="42"/>
      <c r="K246" s="42"/>
      <c r="L246" s="42"/>
      <c r="M246" s="42"/>
      <c r="N246" s="42"/>
      <c r="O246" s="49"/>
      <c r="P246" s="22" t="s">
        <v>105</v>
      </c>
      <c r="Q246" s="22" t="s">
        <v>67</v>
      </c>
      <c r="R246" s="112" t="s">
        <v>545</v>
      </c>
      <c r="S246" s="112" t="s">
        <v>99</v>
      </c>
    </row>
    <row r="247" spans="1:19">
      <c r="A247" s="112" t="s">
        <v>546</v>
      </c>
      <c r="B247" s="22" t="s">
        <v>54</v>
      </c>
      <c r="C247" s="22">
        <v>26</v>
      </c>
      <c r="D247" s="22" t="s">
        <v>95</v>
      </c>
      <c r="E247" s="22" t="s">
        <v>101</v>
      </c>
      <c r="F247" s="22">
        <v>300</v>
      </c>
      <c r="G247" s="42"/>
      <c r="H247" s="42"/>
      <c r="I247" s="42"/>
      <c r="J247" s="42"/>
      <c r="K247" s="42"/>
      <c r="L247" s="42"/>
      <c r="M247" s="42"/>
      <c r="N247" s="42"/>
      <c r="O247" s="49"/>
      <c r="P247" s="22" t="s">
        <v>105</v>
      </c>
      <c r="Q247" s="22" t="s">
        <v>58</v>
      </c>
      <c r="R247" s="112" t="s">
        <v>547</v>
      </c>
      <c r="S247" s="112" t="s">
        <v>99</v>
      </c>
    </row>
    <row r="248" spans="1:19">
      <c r="A248" s="112" t="s">
        <v>548</v>
      </c>
      <c r="B248" s="22" t="s">
        <v>62</v>
      </c>
      <c r="C248" s="22">
        <v>26</v>
      </c>
      <c r="D248" s="22" t="s">
        <v>95</v>
      </c>
      <c r="E248" s="22" t="s">
        <v>101</v>
      </c>
      <c r="F248" s="22">
        <v>250</v>
      </c>
      <c r="G248" s="42"/>
      <c r="H248" s="42"/>
      <c r="I248" s="42"/>
      <c r="J248" s="42"/>
      <c r="K248" s="42"/>
      <c r="L248" s="42"/>
      <c r="M248" s="42"/>
      <c r="N248" s="42"/>
      <c r="O248" s="49"/>
      <c r="P248" s="22" t="s">
        <v>105</v>
      </c>
      <c r="Q248" s="22" t="s">
        <v>67</v>
      </c>
      <c r="R248" s="112" t="s">
        <v>549</v>
      </c>
      <c r="S248" s="112" t="s">
        <v>99</v>
      </c>
    </row>
    <row r="249" spans="1:19">
      <c r="A249" s="112" t="s">
        <v>550</v>
      </c>
      <c r="B249" s="22" t="s">
        <v>62</v>
      </c>
      <c r="C249" s="22">
        <v>26</v>
      </c>
      <c r="D249" s="22" t="s">
        <v>95</v>
      </c>
      <c r="E249" s="22" t="s">
        <v>104</v>
      </c>
      <c r="F249" s="22">
        <v>350</v>
      </c>
      <c r="G249" s="42"/>
      <c r="H249" s="42"/>
      <c r="I249" s="42"/>
      <c r="J249" s="42"/>
      <c r="K249" s="42"/>
      <c r="L249" s="42"/>
      <c r="M249" s="42"/>
      <c r="N249" s="42"/>
      <c r="O249" s="49"/>
      <c r="P249" s="22" t="s">
        <v>105</v>
      </c>
      <c r="Q249" s="22" t="s">
        <v>67</v>
      </c>
      <c r="R249" s="112" t="s">
        <v>313</v>
      </c>
      <c r="S249" s="112" t="s">
        <v>99</v>
      </c>
    </row>
    <row r="250" spans="1:19">
      <c r="A250" s="112" t="s">
        <v>551</v>
      </c>
      <c r="B250" s="22" t="s">
        <v>79</v>
      </c>
      <c r="C250" s="22">
        <v>26</v>
      </c>
      <c r="D250" s="22" t="s">
        <v>95</v>
      </c>
      <c r="E250" s="22" t="s">
        <v>66</v>
      </c>
      <c r="F250" s="22">
        <v>300</v>
      </c>
      <c r="G250" s="42"/>
      <c r="H250" s="42"/>
      <c r="I250" s="42"/>
      <c r="J250" s="42"/>
      <c r="K250" s="42"/>
      <c r="L250" s="42"/>
      <c r="M250" s="42"/>
      <c r="N250" s="42"/>
      <c r="O250" s="49"/>
      <c r="P250" s="22" t="s">
        <v>105</v>
      </c>
      <c r="Q250" s="22" t="s">
        <v>116</v>
      </c>
      <c r="R250" s="112" t="s">
        <v>552</v>
      </c>
      <c r="S250" s="112" t="s">
        <v>99</v>
      </c>
    </row>
    <row r="251" spans="1:19">
      <c r="A251" s="112" t="s">
        <v>553</v>
      </c>
      <c r="B251" s="22" t="s">
        <v>62</v>
      </c>
      <c r="C251" s="22">
        <v>26</v>
      </c>
      <c r="D251" s="22" t="s">
        <v>95</v>
      </c>
      <c r="E251" s="22" t="s">
        <v>96</v>
      </c>
      <c r="F251" s="22">
        <v>1400</v>
      </c>
      <c r="G251" s="42"/>
      <c r="H251" s="42"/>
      <c r="I251" s="42"/>
      <c r="J251" s="42"/>
      <c r="K251" s="42"/>
      <c r="L251" s="42"/>
      <c r="M251" s="42"/>
      <c r="N251" s="42"/>
      <c r="O251" s="49"/>
      <c r="P251" s="22" t="s">
        <v>105</v>
      </c>
      <c r="Q251" s="22" t="s">
        <v>67</v>
      </c>
      <c r="R251" s="112" t="s">
        <v>554</v>
      </c>
      <c r="S251" s="112" t="s">
        <v>99</v>
      </c>
    </row>
    <row r="252" spans="1:19">
      <c r="A252" s="112" t="s">
        <v>555</v>
      </c>
      <c r="B252" s="22" t="s">
        <v>62</v>
      </c>
      <c r="C252" s="22">
        <v>26</v>
      </c>
      <c r="D252" s="22" t="s">
        <v>95</v>
      </c>
      <c r="E252" s="22" t="s">
        <v>96</v>
      </c>
      <c r="F252" s="22">
        <v>1045</v>
      </c>
      <c r="G252" s="42"/>
      <c r="H252" s="42"/>
      <c r="I252" s="42"/>
      <c r="J252" s="42"/>
      <c r="K252" s="42"/>
      <c r="L252" s="42"/>
      <c r="M252" s="42"/>
      <c r="N252" s="42"/>
      <c r="O252" s="49"/>
      <c r="P252" s="22" t="s">
        <v>105</v>
      </c>
      <c r="Q252" s="22" t="s">
        <v>63</v>
      </c>
      <c r="R252" s="112" t="s">
        <v>419</v>
      </c>
      <c r="S252" s="112" t="s">
        <v>99</v>
      </c>
    </row>
    <row r="253" spans="1:19">
      <c r="A253" s="112" t="s">
        <v>556</v>
      </c>
      <c r="B253" s="22" t="s">
        <v>62</v>
      </c>
      <c r="C253" s="22">
        <v>26</v>
      </c>
      <c r="D253" s="22" t="s">
        <v>95</v>
      </c>
      <c r="E253" s="22" t="s">
        <v>96</v>
      </c>
      <c r="F253" s="22">
        <v>470.5</v>
      </c>
      <c r="G253" s="42"/>
      <c r="H253" s="42"/>
      <c r="I253" s="42"/>
      <c r="J253" s="42"/>
      <c r="K253" s="42"/>
      <c r="L253" s="42"/>
      <c r="M253" s="42"/>
      <c r="N253" s="42"/>
      <c r="O253" s="49"/>
      <c r="P253" s="22" t="s">
        <v>105</v>
      </c>
      <c r="Q253" s="22" t="s">
        <v>63</v>
      </c>
      <c r="R253" s="112" t="s">
        <v>557</v>
      </c>
      <c r="S253" s="112" t="s">
        <v>99</v>
      </c>
    </row>
    <row r="254" spans="1:19">
      <c r="A254" s="112" t="s">
        <v>558</v>
      </c>
      <c r="B254" s="22" t="s">
        <v>62</v>
      </c>
      <c r="C254" s="22">
        <v>26</v>
      </c>
      <c r="D254" s="22" t="s">
        <v>95</v>
      </c>
      <c r="E254" s="22" t="s">
        <v>56</v>
      </c>
      <c r="F254" s="22">
        <v>200</v>
      </c>
      <c r="G254" s="42"/>
      <c r="H254" s="42"/>
      <c r="I254" s="42"/>
      <c r="J254" s="42"/>
      <c r="K254" s="42"/>
      <c r="L254" s="42"/>
      <c r="M254" s="42"/>
      <c r="N254" s="42"/>
      <c r="O254" s="49"/>
      <c r="P254" s="22" t="s">
        <v>105</v>
      </c>
      <c r="Q254" s="22" t="s">
        <v>67</v>
      </c>
      <c r="R254" s="112" t="s">
        <v>559</v>
      </c>
      <c r="S254" s="112" t="s">
        <v>99</v>
      </c>
    </row>
    <row r="255" spans="1:19">
      <c r="A255" s="112" t="s">
        <v>560</v>
      </c>
      <c r="B255" s="22" t="s">
        <v>62</v>
      </c>
      <c r="C255" s="22">
        <v>26</v>
      </c>
      <c r="D255" s="22" t="s">
        <v>95</v>
      </c>
      <c r="E255" s="22" t="s">
        <v>56</v>
      </c>
      <c r="F255" s="22">
        <v>600.00099999999998</v>
      </c>
      <c r="G255" s="42"/>
      <c r="H255" s="42"/>
      <c r="I255" s="42"/>
      <c r="J255" s="42"/>
      <c r="K255" s="42"/>
      <c r="L255" s="42"/>
      <c r="M255" s="42"/>
      <c r="N255" s="42"/>
      <c r="O255" s="49"/>
      <c r="P255" s="22" t="s">
        <v>105</v>
      </c>
      <c r="Q255" s="22" t="s">
        <v>63</v>
      </c>
      <c r="R255" s="112" t="s">
        <v>561</v>
      </c>
      <c r="S255" s="112" t="s">
        <v>99</v>
      </c>
    </row>
    <row r="256" spans="1:19" ht="34.5">
      <c r="A256" s="112" t="s">
        <v>562</v>
      </c>
      <c r="B256" s="22" t="s">
        <v>62</v>
      </c>
      <c r="C256" s="22">
        <v>26</v>
      </c>
      <c r="D256" s="22" t="s">
        <v>95</v>
      </c>
      <c r="E256" s="22" t="s">
        <v>56</v>
      </c>
      <c r="F256" s="22">
        <v>220</v>
      </c>
      <c r="G256" s="42"/>
      <c r="H256" s="42"/>
      <c r="I256" s="42"/>
      <c r="J256" s="42"/>
      <c r="K256" s="42"/>
      <c r="L256" s="42"/>
      <c r="M256" s="42"/>
      <c r="N256" s="42"/>
      <c r="O256" s="49"/>
      <c r="P256" s="22" t="s">
        <v>105</v>
      </c>
      <c r="Q256" s="22" t="s">
        <v>63</v>
      </c>
      <c r="R256" s="112" t="s">
        <v>563</v>
      </c>
      <c r="S256" s="112" t="s">
        <v>99</v>
      </c>
    </row>
    <row r="257" spans="1:19">
      <c r="A257" s="112" t="s">
        <v>564</v>
      </c>
      <c r="B257" s="22" t="s">
        <v>54</v>
      </c>
      <c r="C257" s="22">
        <v>26</v>
      </c>
      <c r="D257" s="22" t="s">
        <v>95</v>
      </c>
      <c r="E257" s="22" t="s">
        <v>101</v>
      </c>
      <c r="F257" s="22">
        <v>199</v>
      </c>
      <c r="G257" s="42"/>
      <c r="H257" s="42"/>
      <c r="I257" s="42"/>
      <c r="J257" s="42"/>
      <c r="K257" s="42"/>
      <c r="L257" s="42"/>
      <c r="M257" s="42"/>
      <c r="N257" s="42"/>
      <c r="O257" s="49"/>
      <c r="P257" s="22" t="s">
        <v>105</v>
      </c>
      <c r="Q257" s="22" t="s">
        <v>58</v>
      </c>
      <c r="R257" s="112" t="s">
        <v>565</v>
      </c>
      <c r="S257" s="112" t="s">
        <v>99</v>
      </c>
    </row>
    <row r="258" spans="1:19">
      <c r="A258" s="112" t="s">
        <v>566</v>
      </c>
      <c r="B258" s="22" t="s">
        <v>79</v>
      </c>
      <c r="C258" s="22">
        <v>26</v>
      </c>
      <c r="D258" s="22" t="s">
        <v>95</v>
      </c>
      <c r="E258" s="22" t="s">
        <v>66</v>
      </c>
      <c r="F258" s="22">
        <v>199</v>
      </c>
      <c r="G258" s="42"/>
      <c r="H258" s="42"/>
      <c r="I258" s="42"/>
      <c r="J258" s="42"/>
      <c r="K258" s="42"/>
      <c r="L258" s="42"/>
      <c r="M258" s="42"/>
      <c r="N258" s="42"/>
      <c r="O258" s="49"/>
      <c r="P258" s="22" t="s">
        <v>105</v>
      </c>
      <c r="Q258" s="22" t="s">
        <v>109</v>
      </c>
      <c r="R258" s="112" t="s">
        <v>567</v>
      </c>
      <c r="S258" s="112" t="s">
        <v>99</v>
      </c>
    </row>
    <row r="259" spans="1:19">
      <c r="A259" s="112" t="s">
        <v>568</v>
      </c>
      <c r="B259" s="22" t="s">
        <v>54</v>
      </c>
      <c r="C259" s="22">
        <v>26</v>
      </c>
      <c r="D259" s="22" t="s">
        <v>95</v>
      </c>
      <c r="E259" s="22" t="s">
        <v>66</v>
      </c>
      <c r="F259" s="22">
        <v>199</v>
      </c>
      <c r="G259" s="42"/>
      <c r="H259" s="42"/>
      <c r="I259" s="42"/>
      <c r="J259" s="42"/>
      <c r="K259" s="42"/>
      <c r="L259" s="42"/>
      <c r="M259" s="42"/>
      <c r="N259" s="42"/>
      <c r="O259" s="49"/>
      <c r="P259" s="22" t="s">
        <v>105</v>
      </c>
      <c r="Q259" s="22" t="s">
        <v>58</v>
      </c>
      <c r="R259" s="112" t="s">
        <v>569</v>
      </c>
      <c r="S259" s="112" t="s">
        <v>99</v>
      </c>
    </row>
    <row r="260" spans="1:19">
      <c r="A260" s="112" t="s">
        <v>570</v>
      </c>
      <c r="B260" s="22" t="s">
        <v>94</v>
      </c>
      <c r="C260" s="22">
        <v>26</v>
      </c>
      <c r="D260" s="22" t="s">
        <v>95</v>
      </c>
      <c r="E260" s="22" t="s">
        <v>66</v>
      </c>
      <c r="F260" s="22">
        <v>100</v>
      </c>
      <c r="G260" s="42"/>
      <c r="H260" s="42"/>
      <c r="I260" s="42"/>
      <c r="J260" s="42"/>
      <c r="K260" s="42"/>
      <c r="L260" s="42"/>
      <c r="M260" s="42"/>
      <c r="N260" s="42"/>
      <c r="O260" s="49"/>
      <c r="P260" s="22" t="s">
        <v>105</v>
      </c>
      <c r="Q260" s="22" t="s">
        <v>97</v>
      </c>
      <c r="R260" s="112" t="s">
        <v>571</v>
      </c>
      <c r="S260" s="112" t="s">
        <v>99</v>
      </c>
    </row>
    <row r="261" spans="1:19">
      <c r="A261" s="112" t="s">
        <v>572</v>
      </c>
      <c r="B261" s="22" t="s">
        <v>62</v>
      </c>
      <c r="C261" s="22">
        <v>26</v>
      </c>
      <c r="D261" s="22" t="s">
        <v>95</v>
      </c>
      <c r="E261" s="22" t="s">
        <v>101</v>
      </c>
      <c r="F261" s="22">
        <v>160</v>
      </c>
      <c r="G261" s="42"/>
      <c r="H261" s="42"/>
      <c r="I261" s="42"/>
      <c r="J261" s="42"/>
      <c r="K261" s="42"/>
      <c r="L261" s="42"/>
      <c r="M261" s="42"/>
      <c r="N261" s="42"/>
      <c r="O261" s="49"/>
      <c r="P261" s="22" t="s">
        <v>105</v>
      </c>
      <c r="Q261" s="22" t="s">
        <v>67</v>
      </c>
      <c r="R261" s="112" t="s">
        <v>573</v>
      </c>
      <c r="S261" s="112" t="s">
        <v>99</v>
      </c>
    </row>
    <row r="262" spans="1:19">
      <c r="A262" s="112" t="s">
        <v>574</v>
      </c>
      <c r="B262" s="22" t="s">
        <v>62</v>
      </c>
      <c r="C262" s="22">
        <v>26</v>
      </c>
      <c r="D262" s="22" t="s">
        <v>95</v>
      </c>
      <c r="E262" s="22" t="s">
        <v>101</v>
      </c>
      <c r="F262" s="22">
        <v>80</v>
      </c>
      <c r="G262" s="42"/>
      <c r="H262" s="42"/>
      <c r="I262" s="42"/>
      <c r="J262" s="42"/>
      <c r="K262" s="42"/>
      <c r="L262" s="42"/>
      <c r="M262" s="42"/>
      <c r="N262" s="42"/>
      <c r="O262" s="49"/>
      <c r="P262" s="22" t="s">
        <v>105</v>
      </c>
      <c r="Q262" s="22" t="s">
        <v>67</v>
      </c>
      <c r="R262" s="112" t="s">
        <v>575</v>
      </c>
      <c r="S262" s="112" t="s">
        <v>99</v>
      </c>
    </row>
    <row r="263" spans="1:19">
      <c r="A263" s="112" t="s">
        <v>576</v>
      </c>
      <c r="B263" s="22" t="s">
        <v>62</v>
      </c>
      <c r="C263" s="22">
        <v>26</v>
      </c>
      <c r="D263" s="22" t="s">
        <v>95</v>
      </c>
      <c r="E263" s="22" t="s">
        <v>101</v>
      </c>
      <c r="F263" s="22">
        <v>140</v>
      </c>
      <c r="G263" s="42"/>
      <c r="H263" s="42"/>
      <c r="I263" s="42"/>
      <c r="J263" s="42"/>
      <c r="K263" s="42"/>
      <c r="L263" s="42"/>
      <c r="M263" s="42"/>
      <c r="N263" s="42"/>
      <c r="O263" s="49"/>
      <c r="P263" s="22" t="s">
        <v>105</v>
      </c>
      <c r="Q263" s="22" t="s">
        <v>63</v>
      </c>
      <c r="R263" s="112" t="s">
        <v>577</v>
      </c>
      <c r="S263" s="112" t="s">
        <v>99</v>
      </c>
    </row>
    <row r="264" spans="1:19">
      <c r="A264" s="112" t="s">
        <v>578</v>
      </c>
      <c r="B264" s="22" t="s">
        <v>54</v>
      </c>
      <c r="C264" s="22">
        <v>26</v>
      </c>
      <c r="D264" s="22" t="s">
        <v>95</v>
      </c>
      <c r="E264" s="22" t="s">
        <v>101</v>
      </c>
      <c r="F264" s="22">
        <v>300</v>
      </c>
      <c r="G264" s="42"/>
      <c r="H264" s="42"/>
      <c r="I264" s="42"/>
      <c r="J264" s="42"/>
      <c r="K264" s="42"/>
      <c r="L264" s="42"/>
      <c r="M264" s="42"/>
      <c r="N264" s="42"/>
      <c r="O264" s="49"/>
      <c r="P264" s="22" t="s">
        <v>105</v>
      </c>
      <c r="Q264" s="22" t="s">
        <v>58</v>
      </c>
      <c r="R264" s="112" t="s">
        <v>298</v>
      </c>
      <c r="S264" s="112" t="s">
        <v>99</v>
      </c>
    </row>
    <row r="265" spans="1:19">
      <c r="A265" s="112" t="s">
        <v>579</v>
      </c>
      <c r="B265" s="22" t="s">
        <v>54</v>
      </c>
      <c r="C265" s="22">
        <v>26</v>
      </c>
      <c r="D265" s="22" t="s">
        <v>95</v>
      </c>
      <c r="E265" s="22" t="s">
        <v>56</v>
      </c>
      <c r="F265" s="22">
        <v>200</v>
      </c>
      <c r="G265" s="42"/>
      <c r="H265" s="42"/>
      <c r="I265" s="42"/>
      <c r="J265" s="42"/>
      <c r="K265" s="42"/>
      <c r="L265" s="42"/>
      <c r="M265" s="42"/>
      <c r="N265" s="42"/>
      <c r="O265" s="49"/>
      <c r="P265" s="22" t="s">
        <v>105</v>
      </c>
      <c r="Q265" s="22" t="s">
        <v>58</v>
      </c>
      <c r="R265" s="112" t="s">
        <v>580</v>
      </c>
      <c r="S265" s="112" t="s">
        <v>99</v>
      </c>
    </row>
    <row r="266" spans="1:19">
      <c r="A266" s="112" t="s">
        <v>581</v>
      </c>
      <c r="B266" s="22" t="s">
        <v>54</v>
      </c>
      <c r="C266" s="22">
        <v>26</v>
      </c>
      <c r="D266" s="22" t="s">
        <v>95</v>
      </c>
      <c r="E266" s="22" t="s">
        <v>56</v>
      </c>
      <c r="F266" s="22">
        <v>200</v>
      </c>
      <c r="G266" s="42"/>
      <c r="H266" s="42"/>
      <c r="I266" s="42"/>
      <c r="J266" s="42"/>
      <c r="K266" s="42"/>
      <c r="L266" s="42"/>
      <c r="M266" s="42"/>
      <c r="N266" s="42"/>
      <c r="O266" s="49"/>
      <c r="P266" s="22" t="s">
        <v>105</v>
      </c>
      <c r="Q266" s="22" t="s">
        <v>58</v>
      </c>
      <c r="R266" s="112" t="s">
        <v>580</v>
      </c>
      <c r="S266" s="112" t="s">
        <v>99</v>
      </c>
    </row>
    <row r="267" spans="1:19">
      <c r="A267" s="112" t="s">
        <v>582</v>
      </c>
      <c r="B267" s="22" t="s">
        <v>62</v>
      </c>
      <c r="C267" s="22">
        <v>26</v>
      </c>
      <c r="D267" s="22" t="s">
        <v>95</v>
      </c>
      <c r="E267" s="22" t="s">
        <v>66</v>
      </c>
      <c r="F267" s="22">
        <v>250</v>
      </c>
      <c r="G267" s="42"/>
      <c r="H267" s="42"/>
      <c r="I267" s="42"/>
      <c r="J267" s="42"/>
      <c r="K267" s="42"/>
      <c r="L267" s="42"/>
      <c r="M267" s="42"/>
      <c r="N267" s="42"/>
      <c r="O267" s="49"/>
      <c r="P267" s="22" t="s">
        <v>105</v>
      </c>
      <c r="Q267" s="22" t="s">
        <v>63</v>
      </c>
      <c r="R267" s="112" t="s">
        <v>583</v>
      </c>
      <c r="S267" s="112" t="s">
        <v>99</v>
      </c>
    </row>
    <row r="268" spans="1:19">
      <c r="A268" s="112" t="s">
        <v>584</v>
      </c>
      <c r="B268" s="22" t="s">
        <v>54</v>
      </c>
      <c r="C268" s="22">
        <v>26</v>
      </c>
      <c r="D268" s="22" t="s">
        <v>95</v>
      </c>
      <c r="E268" s="22" t="s">
        <v>66</v>
      </c>
      <c r="F268" s="22">
        <v>250</v>
      </c>
      <c r="G268" s="42"/>
      <c r="H268" s="42"/>
      <c r="I268" s="42"/>
      <c r="J268" s="42"/>
      <c r="K268" s="42"/>
      <c r="L268" s="42"/>
      <c r="M268" s="42"/>
      <c r="N268" s="42"/>
      <c r="O268" s="49"/>
      <c r="P268" s="22" t="s">
        <v>105</v>
      </c>
      <c r="Q268" s="22" t="s">
        <v>58</v>
      </c>
      <c r="R268" s="112" t="s">
        <v>585</v>
      </c>
      <c r="S268" s="112" t="s">
        <v>99</v>
      </c>
    </row>
    <row r="269" spans="1:19">
      <c r="A269" s="112" t="s">
        <v>586</v>
      </c>
      <c r="B269" s="22" t="s">
        <v>62</v>
      </c>
      <c r="C269" s="22">
        <v>26</v>
      </c>
      <c r="D269" s="22" t="s">
        <v>95</v>
      </c>
      <c r="E269" s="22" t="s">
        <v>66</v>
      </c>
      <c r="F269" s="22">
        <v>250</v>
      </c>
      <c r="G269" s="42"/>
      <c r="H269" s="42"/>
      <c r="I269" s="42"/>
      <c r="J269" s="42"/>
      <c r="K269" s="42"/>
      <c r="L269" s="42"/>
      <c r="M269" s="42"/>
      <c r="N269" s="42"/>
      <c r="O269" s="49"/>
      <c r="P269" s="22" t="s">
        <v>105</v>
      </c>
      <c r="Q269" s="22" t="s">
        <v>63</v>
      </c>
      <c r="R269" s="112" t="s">
        <v>587</v>
      </c>
      <c r="S269" s="112" t="s">
        <v>99</v>
      </c>
    </row>
    <row r="270" spans="1:19">
      <c r="A270" s="112" t="s">
        <v>588</v>
      </c>
      <c r="B270" s="22" t="s">
        <v>79</v>
      </c>
      <c r="C270" s="22">
        <v>26</v>
      </c>
      <c r="D270" s="22" t="s">
        <v>95</v>
      </c>
      <c r="E270" s="22" t="s">
        <v>66</v>
      </c>
      <c r="F270" s="22">
        <v>250</v>
      </c>
      <c r="G270" s="42"/>
      <c r="H270" s="42"/>
      <c r="I270" s="42"/>
      <c r="J270" s="42"/>
      <c r="K270" s="42"/>
      <c r="L270" s="42"/>
      <c r="M270" s="42"/>
      <c r="N270" s="42"/>
      <c r="O270" s="49"/>
      <c r="P270" s="22" t="s">
        <v>105</v>
      </c>
      <c r="Q270" s="22" t="s">
        <v>109</v>
      </c>
      <c r="R270" s="112" t="s">
        <v>238</v>
      </c>
      <c r="S270" s="112" t="s">
        <v>99</v>
      </c>
    </row>
    <row r="271" spans="1:19">
      <c r="A271" s="112" t="s">
        <v>589</v>
      </c>
      <c r="B271" s="22" t="s">
        <v>54</v>
      </c>
      <c r="C271" s="22">
        <v>26</v>
      </c>
      <c r="D271" s="22" t="s">
        <v>95</v>
      </c>
      <c r="E271" s="22" t="s">
        <v>66</v>
      </c>
      <c r="F271" s="22">
        <v>250</v>
      </c>
      <c r="G271" s="42"/>
      <c r="H271" s="42"/>
      <c r="I271" s="42"/>
      <c r="J271" s="42"/>
      <c r="K271" s="42"/>
      <c r="L271" s="42"/>
      <c r="M271" s="42"/>
      <c r="N271" s="42"/>
      <c r="O271" s="49"/>
      <c r="P271" s="22" t="s">
        <v>105</v>
      </c>
      <c r="Q271" s="22" t="s">
        <v>58</v>
      </c>
      <c r="R271" s="112" t="s">
        <v>590</v>
      </c>
      <c r="S271" s="112" t="s">
        <v>99</v>
      </c>
    </row>
    <row r="272" spans="1:19">
      <c r="A272" s="112" t="s">
        <v>591</v>
      </c>
      <c r="B272" s="22" t="s">
        <v>133</v>
      </c>
      <c r="C272" s="22">
        <v>26</v>
      </c>
      <c r="D272" s="22" t="s">
        <v>95</v>
      </c>
      <c r="E272" s="22" t="s">
        <v>66</v>
      </c>
      <c r="F272" s="22">
        <v>250</v>
      </c>
      <c r="G272" s="42"/>
      <c r="H272" s="42"/>
      <c r="I272" s="42"/>
      <c r="J272" s="42"/>
      <c r="K272" s="42"/>
      <c r="L272" s="42"/>
      <c r="M272" s="42"/>
      <c r="N272" s="42"/>
      <c r="O272" s="49"/>
      <c r="P272" s="22" t="s">
        <v>105</v>
      </c>
      <c r="Q272" s="22" t="s">
        <v>157</v>
      </c>
      <c r="R272" s="112" t="s">
        <v>592</v>
      </c>
      <c r="S272" s="112" t="s">
        <v>99</v>
      </c>
    </row>
    <row r="273" spans="1:19">
      <c r="A273" s="112" t="s">
        <v>593</v>
      </c>
      <c r="B273" s="22" t="s">
        <v>62</v>
      </c>
      <c r="C273" s="22">
        <v>26</v>
      </c>
      <c r="D273" s="22" t="s">
        <v>95</v>
      </c>
      <c r="E273" s="22" t="s">
        <v>101</v>
      </c>
      <c r="F273" s="22">
        <v>120</v>
      </c>
      <c r="G273" s="42"/>
      <c r="H273" s="42"/>
      <c r="I273" s="42"/>
      <c r="J273" s="42"/>
      <c r="K273" s="42"/>
      <c r="L273" s="42"/>
      <c r="M273" s="42"/>
      <c r="N273" s="42"/>
      <c r="O273" s="49"/>
      <c r="P273" s="22" t="s">
        <v>105</v>
      </c>
      <c r="Q273" s="22" t="s">
        <v>181</v>
      </c>
      <c r="R273" s="112" t="s">
        <v>182</v>
      </c>
      <c r="S273" s="112" t="s">
        <v>99</v>
      </c>
    </row>
    <row r="274" spans="1:19">
      <c r="A274" s="112" t="s">
        <v>594</v>
      </c>
      <c r="B274" s="22" t="s">
        <v>133</v>
      </c>
      <c r="C274" s="22">
        <v>26</v>
      </c>
      <c r="D274" s="22" t="s">
        <v>95</v>
      </c>
      <c r="E274" s="22" t="s">
        <v>104</v>
      </c>
      <c r="F274" s="22">
        <v>225</v>
      </c>
      <c r="G274" s="42"/>
      <c r="H274" s="42"/>
      <c r="I274" s="42"/>
      <c r="J274" s="42"/>
      <c r="K274" s="42"/>
      <c r="L274" s="42"/>
      <c r="M274" s="42"/>
      <c r="N274" s="42"/>
      <c r="O274" s="49"/>
      <c r="P274" s="22" t="s">
        <v>105</v>
      </c>
      <c r="Q274" s="22" t="s">
        <v>97</v>
      </c>
      <c r="R274" s="112" t="s">
        <v>595</v>
      </c>
      <c r="S274" s="112" t="s">
        <v>99</v>
      </c>
    </row>
    <row r="275" spans="1:19">
      <c r="A275" s="112" t="s">
        <v>596</v>
      </c>
      <c r="B275" s="22" t="s">
        <v>79</v>
      </c>
      <c r="C275" s="22">
        <v>26</v>
      </c>
      <c r="D275" s="22" t="s">
        <v>95</v>
      </c>
      <c r="E275" s="22" t="s">
        <v>66</v>
      </c>
      <c r="F275" s="22">
        <v>100</v>
      </c>
      <c r="G275" s="42"/>
      <c r="H275" s="42"/>
      <c r="I275" s="42"/>
      <c r="J275" s="42"/>
      <c r="K275" s="42"/>
      <c r="L275" s="42"/>
      <c r="M275" s="42"/>
      <c r="N275" s="42"/>
      <c r="O275" s="49"/>
      <c r="P275" s="22" t="s">
        <v>105</v>
      </c>
      <c r="Q275" s="22" t="s">
        <v>109</v>
      </c>
      <c r="R275" s="112" t="s">
        <v>597</v>
      </c>
      <c r="S275" s="112" t="s">
        <v>99</v>
      </c>
    </row>
    <row r="276" spans="1:19">
      <c r="A276" s="112" t="s">
        <v>598</v>
      </c>
      <c r="B276" s="22" t="s">
        <v>62</v>
      </c>
      <c r="C276" s="22">
        <v>26</v>
      </c>
      <c r="D276" s="22" t="s">
        <v>95</v>
      </c>
      <c r="E276" s="22" t="s">
        <v>104</v>
      </c>
      <c r="F276" s="22">
        <v>142.18299999999999</v>
      </c>
      <c r="G276" s="42"/>
      <c r="H276" s="42"/>
      <c r="I276" s="42"/>
      <c r="J276" s="42"/>
      <c r="K276" s="42"/>
      <c r="L276" s="42"/>
      <c r="M276" s="42"/>
      <c r="N276" s="42"/>
      <c r="O276" s="49"/>
      <c r="P276" s="22" t="s">
        <v>105</v>
      </c>
      <c r="Q276" s="22" t="s">
        <v>63</v>
      </c>
      <c r="R276" s="112" t="s">
        <v>599</v>
      </c>
      <c r="S276" s="112" t="s">
        <v>99</v>
      </c>
    </row>
    <row r="277" spans="1:19">
      <c r="A277" s="112" t="s">
        <v>600</v>
      </c>
      <c r="B277" s="22" t="s">
        <v>62</v>
      </c>
      <c r="C277" s="22">
        <v>26</v>
      </c>
      <c r="D277" s="22" t="s">
        <v>95</v>
      </c>
      <c r="E277" s="22" t="s">
        <v>96</v>
      </c>
      <c r="F277" s="22">
        <v>1350.001</v>
      </c>
      <c r="G277" s="42"/>
      <c r="H277" s="42"/>
      <c r="I277" s="42"/>
      <c r="J277" s="42"/>
      <c r="K277" s="42"/>
      <c r="L277" s="42"/>
      <c r="M277" s="42"/>
      <c r="N277" s="42"/>
      <c r="O277" s="49"/>
      <c r="P277" s="22" t="s">
        <v>105</v>
      </c>
      <c r="Q277" s="22" t="s">
        <v>63</v>
      </c>
      <c r="R277" s="112" t="s">
        <v>601</v>
      </c>
      <c r="S277" s="112" t="s">
        <v>99</v>
      </c>
    </row>
    <row r="278" spans="1:19">
      <c r="A278" s="112" t="s">
        <v>602</v>
      </c>
      <c r="B278" s="22" t="s">
        <v>62</v>
      </c>
      <c r="C278" s="22">
        <v>26</v>
      </c>
      <c r="D278" s="22" t="s">
        <v>95</v>
      </c>
      <c r="E278" s="22" t="s">
        <v>96</v>
      </c>
      <c r="F278" s="22">
        <v>1350.001</v>
      </c>
      <c r="G278" s="42"/>
      <c r="H278" s="42"/>
      <c r="I278" s="42"/>
      <c r="J278" s="42"/>
      <c r="K278" s="42"/>
      <c r="L278" s="42"/>
      <c r="M278" s="42"/>
      <c r="N278" s="42"/>
      <c r="O278" s="49"/>
      <c r="P278" s="22" t="s">
        <v>105</v>
      </c>
      <c r="Q278" s="22" t="s">
        <v>63</v>
      </c>
      <c r="R278" s="112" t="s">
        <v>603</v>
      </c>
      <c r="S278" s="98" t="s">
        <v>99</v>
      </c>
    </row>
    <row r="279" spans="1:19" ht="34.5">
      <c r="A279" s="112" t="s">
        <v>604</v>
      </c>
      <c r="B279" s="22" t="s">
        <v>133</v>
      </c>
      <c r="C279" s="22">
        <v>16</v>
      </c>
      <c r="D279" s="22" t="s">
        <v>605</v>
      </c>
      <c r="E279" s="22" t="s">
        <v>56</v>
      </c>
      <c r="F279" s="22">
        <v>1.2</v>
      </c>
      <c r="G279" s="42"/>
      <c r="H279" s="42"/>
      <c r="I279" s="42"/>
      <c r="J279" s="42"/>
      <c r="K279" s="42"/>
      <c r="L279" s="42"/>
      <c r="M279" s="42"/>
      <c r="N279" s="42"/>
      <c r="O279" s="49"/>
      <c r="P279" s="22" t="s">
        <v>57</v>
      </c>
      <c r="Q279" s="22" t="s">
        <v>134</v>
      </c>
      <c r="R279" s="112" t="s">
        <v>606</v>
      </c>
      <c r="S279" s="112" t="s">
        <v>607</v>
      </c>
    </row>
    <row r="280" spans="1:19" ht="34.5">
      <c r="A280" s="112" t="s">
        <v>608</v>
      </c>
      <c r="B280" s="22" t="s">
        <v>62</v>
      </c>
      <c r="C280" s="22">
        <v>16</v>
      </c>
      <c r="D280" s="22" t="s">
        <v>605</v>
      </c>
      <c r="E280" s="22" t="s">
        <v>56</v>
      </c>
      <c r="F280" s="22">
        <v>1.5</v>
      </c>
      <c r="G280" s="42"/>
      <c r="H280" s="42"/>
      <c r="I280" s="42"/>
      <c r="J280" s="42"/>
      <c r="K280" s="42"/>
      <c r="L280" s="42"/>
      <c r="M280" s="42"/>
      <c r="N280" s="42"/>
      <c r="O280" s="49"/>
      <c r="P280" s="22" t="s">
        <v>57</v>
      </c>
      <c r="Q280" s="22" t="s">
        <v>67</v>
      </c>
      <c r="R280" s="112" t="s">
        <v>609</v>
      </c>
      <c r="S280" s="112" t="s">
        <v>607</v>
      </c>
    </row>
    <row r="281" spans="1:19">
      <c r="A281" s="112" t="s">
        <v>610</v>
      </c>
      <c r="B281" s="22" t="s">
        <v>54</v>
      </c>
      <c r="C281" s="22">
        <v>16</v>
      </c>
      <c r="D281" s="22" t="s">
        <v>605</v>
      </c>
      <c r="E281" s="22" t="s">
        <v>56</v>
      </c>
      <c r="F281" s="22">
        <v>1.65</v>
      </c>
      <c r="G281" s="42"/>
      <c r="H281" s="42"/>
      <c r="I281" s="42"/>
      <c r="J281" s="42"/>
      <c r="K281" s="42"/>
      <c r="L281" s="42"/>
      <c r="M281" s="42"/>
      <c r="N281" s="42"/>
      <c r="O281" s="49"/>
      <c r="P281" s="22" t="s">
        <v>57</v>
      </c>
      <c r="Q281" s="22" t="s">
        <v>58</v>
      </c>
      <c r="R281" s="112">
        <v>0</v>
      </c>
      <c r="S281" s="112"/>
    </row>
    <row r="282" spans="1:19" ht="34.5">
      <c r="A282" s="112" t="s">
        <v>611</v>
      </c>
      <c r="B282" s="22" t="s">
        <v>133</v>
      </c>
      <c r="C282" s="22">
        <v>7</v>
      </c>
      <c r="D282" s="22" t="s">
        <v>612</v>
      </c>
      <c r="E282" s="22" t="s">
        <v>613</v>
      </c>
      <c r="F282" s="22">
        <v>3.6</v>
      </c>
      <c r="G282" s="42"/>
      <c r="H282" s="42"/>
      <c r="I282" s="42"/>
      <c r="J282" s="42"/>
      <c r="K282" s="42"/>
      <c r="L282" s="42"/>
      <c r="M282" s="42"/>
      <c r="N282" s="42"/>
      <c r="O282" s="49"/>
      <c r="P282" s="22" t="s">
        <v>57</v>
      </c>
      <c r="Q282" s="22" t="s">
        <v>134</v>
      </c>
      <c r="R282" s="112" t="s">
        <v>614</v>
      </c>
      <c r="S282" s="112" t="s">
        <v>607</v>
      </c>
    </row>
    <row r="283" spans="1:19" ht="34.5">
      <c r="A283" s="112" t="s">
        <v>615</v>
      </c>
      <c r="B283" s="22" t="s">
        <v>133</v>
      </c>
      <c r="C283" s="22">
        <v>16</v>
      </c>
      <c r="D283" s="22" t="s">
        <v>605</v>
      </c>
      <c r="E283" s="22" t="s">
        <v>613</v>
      </c>
      <c r="F283" s="22">
        <v>3.6</v>
      </c>
      <c r="G283" s="42"/>
      <c r="H283" s="42"/>
      <c r="I283" s="42"/>
      <c r="J283" s="42"/>
      <c r="K283" s="42"/>
      <c r="L283" s="42"/>
      <c r="M283" s="42"/>
      <c r="N283" s="42"/>
      <c r="O283" s="49"/>
      <c r="P283" s="22" t="s">
        <v>57</v>
      </c>
      <c r="Q283" s="22" t="s">
        <v>134</v>
      </c>
      <c r="R283" s="112" t="s">
        <v>616</v>
      </c>
      <c r="S283" s="112" t="s">
        <v>607</v>
      </c>
    </row>
    <row r="284" spans="1:19" ht="34.5">
      <c r="A284" s="112" t="s">
        <v>617</v>
      </c>
      <c r="B284" s="22" t="s">
        <v>133</v>
      </c>
      <c r="C284" s="22">
        <v>7</v>
      </c>
      <c r="D284" s="22" t="s">
        <v>612</v>
      </c>
      <c r="E284" s="22" t="s">
        <v>613</v>
      </c>
      <c r="F284" s="22">
        <v>4.5</v>
      </c>
      <c r="G284" s="42"/>
      <c r="H284" s="42"/>
      <c r="I284" s="42"/>
      <c r="J284" s="42"/>
      <c r="K284" s="42"/>
      <c r="L284" s="42"/>
      <c r="M284" s="42"/>
      <c r="N284" s="42"/>
      <c r="O284" s="49"/>
      <c r="P284" s="22" t="s">
        <v>57</v>
      </c>
      <c r="Q284" s="22" t="s">
        <v>134</v>
      </c>
      <c r="R284" s="112" t="s">
        <v>618</v>
      </c>
      <c r="S284" s="112" t="s">
        <v>607</v>
      </c>
    </row>
    <row r="285" spans="1:19">
      <c r="A285" s="112" t="s">
        <v>619</v>
      </c>
      <c r="B285" s="22" t="s">
        <v>62</v>
      </c>
      <c r="C285" s="22">
        <v>16</v>
      </c>
      <c r="D285" s="22" t="s">
        <v>605</v>
      </c>
      <c r="E285" s="22" t="s">
        <v>620</v>
      </c>
      <c r="F285" s="22">
        <v>4.5</v>
      </c>
      <c r="G285" s="42"/>
      <c r="H285" s="42"/>
      <c r="I285" s="42"/>
      <c r="J285" s="42"/>
      <c r="K285" s="42"/>
      <c r="L285" s="42"/>
      <c r="M285" s="42"/>
      <c r="N285" s="42"/>
      <c r="O285" s="49"/>
      <c r="P285" s="22" t="s">
        <v>57</v>
      </c>
      <c r="Q285" s="22" t="s">
        <v>63</v>
      </c>
      <c r="R285" s="112" t="s">
        <v>621</v>
      </c>
      <c r="S285" s="98" t="s">
        <v>607</v>
      </c>
    </row>
    <row r="286" spans="1:19" ht="34.5">
      <c r="A286" s="112" t="s">
        <v>622</v>
      </c>
      <c r="B286" s="22" t="s">
        <v>79</v>
      </c>
      <c r="C286" s="22">
        <v>5</v>
      </c>
      <c r="D286" s="22" t="s">
        <v>623</v>
      </c>
      <c r="E286" s="22" t="s">
        <v>613</v>
      </c>
      <c r="F286" s="22">
        <v>4.5999999999999996</v>
      </c>
      <c r="G286" s="42"/>
      <c r="H286" s="42"/>
      <c r="I286" s="42"/>
      <c r="J286" s="42"/>
      <c r="K286" s="42"/>
      <c r="L286" s="42"/>
      <c r="M286" s="42"/>
      <c r="N286" s="42"/>
      <c r="O286" s="49"/>
      <c r="P286" s="22" t="s">
        <v>57</v>
      </c>
      <c r="Q286" s="22" t="s">
        <v>116</v>
      </c>
      <c r="R286" s="112" t="s">
        <v>624</v>
      </c>
      <c r="S286" s="112" t="s">
        <v>607</v>
      </c>
    </row>
    <row r="287" spans="1:19" ht="34.5">
      <c r="A287" s="112" t="s">
        <v>625</v>
      </c>
      <c r="B287" s="22" t="s">
        <v>133</v>
      </c>
      <c r="C287" s="22">
        <v>9</v>
      </c>
      <c r="D287" s="22" t="s">
        <v>626</v>
      </c>
      <c r="E287" s="22" t="s">
        <v>620</v>
      </c>
      <c r="F287" s="22">
        <v>4.8</v>
      </c>
      <c r="G287" s="42"/>
      <c r="H287" s="42"/>
      <c r="I287" s="42"/>
      <c r="J287" s="42"/>
      <c r="K287" s="42"/>
      <c r="L287" s="42"/>
      <c r="M287" s="42"/>
      <c r="N287" s="42"/>
      <c r="O287" s="49"/>
      <c r="P287" s="22" t="s">
        <v>57</v>
      </c>
      <c r="Q287" s="22" t="s">
        <v>178</v>
      </c>
      <c r="R287" s="112" t="s">
        <v>627</v>
      </c>
      <c r="S287" s="112" t="s">
        <v>607</v>
      </c>
    </row>
    <row r="288" spans="1:19">
      <c r="A288" s="112" t="s">
        <v>628</v>
      </c>
      <c r="B288" s="22" t="s">
        <v>62</v>
      </c>
      <c r="C288" s="22">
        <v>16.5</v>
      </c>
      <c r="D288" s="22" t="s">
        <v>629</v>
      </c>
      <c r="E288" s="22" t="s">
        <v>96</v>
      </c>
      <c r="F288" s="22">
        <v>4.9379999999999997</v>
      </c>
      <c r="G288" s="42"/>
      <c r="H288" s="42"/>
      <c r="I288" s="42"/>
      <c r="J288" s="42"/>
      <c r="K288" s="42"/>
      <c r="L288" s="42"/>
      <c r="M288" s="42"/>
      <c r="N288" s="42"/>
      <c r="O288" s="49"/>
      <c r="P288" s="22" t="s">
        <v>57</v>
      </c>
      <c r="Q288" s="22" t="s">
        <v>181</v>
      </c>
      <c r="R288" s="112">
        <v>0</v>
      </c>
      <c r="S288" s="112"/>
    </row>
    <row r="289" spans="1:19">
      <c r="A289" s="112" t="s">
        <v>630</v>
      </c>
      <c r="B289" s="22" t="s">
        <v>54</v>
      </c>
      <c r="C289" s="22">
        <v>16</v>
      </c>
      <c r="D289" s="22" t="s">
        <v>605</v>
      </c>
      <c r="E289" s="22" t="s">
        <v>631</v>
      </c>
      <c r="F289" s="22">
        <v>5</v>
      </c>
      <c r="G289" s="42"/>
      <c r="H289" s="42"/>
      <c r="I289" s="42"/>
      <c r="J289" s="42"/>
      <c r="K289" s="42"/>
      <c r="L289" s="42"/>
      <c r="M289" s="42"/>
      <c r="N289" s="42"/>
      <c r="O289" s="49"/>
      <c r="P289" s="22" t="s">
        <v>57</v>
      </c>
      <c r="Q289" s="22" t="s">
        <v>58</v>
      </c>
      <c r="R289" s="112" t="s">
        <v>632</v>
      </c>
      <c r="S289" s="98" t="s">
        <v>607</v>
      </c>
    </row>
    <row r="290" spans="1:19">
      <c r="A290" s="112" t="s">
        <v>633</v>
      </c>
      <c r="B290" s="22" t="s">
        <v>62</v>
      </c>
      <c r="C290" s="22">
        <v>16</v>
      </c>
      <c r="D290" s="22" t="s">
        <v>605</v>
      </c>
      <c r="E290" s="22" t="s">
        <v>56</v>
      </c>
      <c r="F290" s="22">
        <v>5.7</v>
      </c>
      <c r="G290" s="42"/>
      <c r="H290" s="42"/>
      <c r="I290" s="42"/>
      <c r="J290" s="42"/>
      <c r="K290" s="42"/>
      <c r="L290" s="42"/>
      <c r="M290" s="42"/>
      <c r="N290" s="42"/>
      <c r="O290" s="49"/>
      <c r="P290" s="22" t="s">
        <v>57</v>
      </c>
      <c r="Q290" s="22" t="s">
        <v>67</v>
      </c>
      <c r="R290" s="112" t="s">
        <v>634</v>
      </c>
      <c r="S290" s="98" t="s">
        <v>607</v>
      </c>
    </row>
    <row r="291" spans="1:19">
      <c r="A291" s="112" t="s">
        <v>635</v>
      </c>
      <c r="B291" s="22" t="s">
        <v>62</v>
      </c>
      <c r="C291" s="22">
        <v>17</v>
      </c>
      <c r="D291" s="22" t="s">
        <v>636</v>
      </c>
      <c r="E291" s="22" t="s">
        <v>56</v>
      </c>
      <c r="F291" s="22">
        <v>6.1</v>
      </c>
      <c r="G291" s="42"/>
      <c r="H291" s="42"/>
      <c r="I291" s="42"/>
      <c r="J291" s="42"/>
      <c r="K291" s="42"/>
      <c r="L291" s="42"/>
      <c r="M291" s="42"/>
      <c r="N291" s="42"/>
      <c r="O291" s="49"/>
      <c r="P291" s="22" t="s">
        <v>57</v>
      </c>
      <c r="Q291" s="22" t="s">
        <v>63</v>
      </c>
      <c r="R291" s="112" t="s">
        <v>637</v>
      </c>
      <c r="S291" s="98" t="s">
        <v>607</v>
      </c>
    </row>
    <row r="292" spans="1:19">
      <c r="A292" s="112" t="s">
        <v>638</v>
      </c>
      <c r="B292" s="22" t="s">
        <v>79</v>
      </c>
      <c r="C292" s="22">
        <v>16</v>
      </c>
      <c r="D292" s="22" t="s">
        <v>605</v>
      </c>
      <c r="E292" s="22" t="s">
        <v>96</v>
      </c>
      <c r="F292" s="22">
        <v>6.13</v>
      </c>
      <c r="G292" s="42"/>
      <c r="H292" s="42"/>
      <c r="I292" s="42"/>
      <c r="J292" s="42"/>
      <c r="K292" s="42"/>
      <c r="L292" s="42"/>
      <c r="M292" s="42"/>
      <c r="N292" s="42"/>
      <c r="O292" s="49"/>
      <c r="P292" s="22" t="s">
        <v>57</v>
      </c>
      <c r="Q292" s="22" t="s">
        <v>106</v>
      </c>
      <c r="R292" s="112" t="s">
        <v>639</v>
      </c>
      <c r="S292" s="98"/>
    </row>
    <row r="293" spans="1:19">
      <c r="A293" s="112" t="s">
        <v>640</v>
      </c>
      <c r="B293" s="22" t="s">
        <v>62</v>
      </c>
      <c r="C293" s="22">
        <v>16.5</v>
      </c>
      <c r="D293" s="22" t="s">
        <v>629</v>
      </c>
      <c r="E293" s="22" t="s">
        <v>96</v>
      </c>
      <c r="F293" s="22">
        <v>7.407</v>
      </c>
      <c r="G293" s="42"/>
      <c r="H293" s="42"/>
      <c r="I293" s="42"/>
      <c r="J293" s="42"/>
      <c r="K293" s="42"/>
      <c r="L293" s="42"/>
      <c r="M293" s="42"/>
      <c r="N293" s="42"/>
      <c r="O293" s="49"/>
      <c r="P293" s="22" t="s">
        <v>57</v>
      </c>
      <c r="Q293" s="22" t="s">
        <v>252</v>
      </c>
      <c r="R293" s="112">
        <v>0</v>
      </c>
      <c r="S293" s="112"/>
    </row>
    <row r="294" spans="1:19">
      <c r="A294" s="112" t="s">
        <v>641</v>
      </c>
      <c r="B294" s="22" t="s">
        <v>54</v>
      </c>
      <c r="C294" s="22">
        <v>6</v>
      </c>
      <c r="D294" s="22" t="s">
        <v>642</v>
      </c>
      <c r="E294" s="22" t="s">
        <v>56</v>
      </c>
      <c r="F294" s="22">
        <v>10</v>
      </c>
      <c r="G294" s="42"/>
      <c r="H294" s="42"/>
      <c r="I294" s="42"/>
      <c r="J294" s="42"/>
      <c r="K294" s="42"/>
      <c r="L294" s="42"/>
      <c r="M294" s="42"/>
      <c r="N294" s="42"/>
      <c r="O294" s="49"/>
      <c r="P294" s="22" t="s">
        <v>57</v>
      </c>
      <c r="Q294" s="22" t="s">
        <v>58</v>
      </c>
      <c r="R294" s="112">
        <v>0</v>
      </c>
      <c r="S294" s="112"/>
    </row>
    <row r="295" spans="1:19">
      <c r="A295" s="112" t="s">
        <v>643</v>
      </c>
      <c r="B295" s="22" t="s">
        <v>54</v>
      </c>
      <c r="C295" s="22">
        <v>16</v>
      </c>
      <c r="D295" s="22" t="s">
        <v>605</v>
      </c>
      <c r="E295" s="22" t="s">
        <v>56</v>
      </c>
      <c r="F295" s="22">
        <v>10</v>
      </c>
      <c r="G295" s="42"/>
      <c r="H295" s="42"/>
      <c r="I295" s="42"/>
      <c r="J295" s="42"/>
      <c r="K295" s="42"/>
      <c r="L295" s="42"/>
      <c r="M295" s="42"/>
      <c r="N295" s="42"/>
      <c r="O295" s="49"/>
      <c r="P295" s="22" t="s">
        <v>57</v>
      </c>
      <c r="Q295" s="22" t="s">
        <v>58</v>
      </c>
      <c r="R295" s="112" t="s">
        <v>644</v>
      </c>
      <c r="S295" s="112"/>
    </row>
    <row r="296" spans="1:19" ht="34.5">
      <c r="A296" s="112" t="s">
        <v>645</v>
      </c>
      <c r="B296" s="22" t="s">
        <v>79</v>
      </c>
      <c r="C296" s="22">
        <v>16</v>
      </c>
      <c r="D296" s="22" t="s">
        <v>605</v>
      </c>
      <c r="E296" s="22" t="s">
        <v>631</v>
      </c>
      <c r="F296" s="22">
        <v>10</v>
      </c>
      <c r="G296" s="42"/>
      <c r="H296" s="42"/>
      <c r="I296" s="42"/>
      <c r="J296" s="42"/>
      <c r="K296" s="42"/>
      <c r="L296" s="42"/>
      <c r="M296" s="42"/>
      <c r="N296" s="42"/>
      <c r="O296" s="49"/>
      <c r="P296" s="22" t="s">
        <v>57</v>
      </c>
      <c r="Q296" s="22" t="s">
        <v>228</v>
      </c>
      <c r="R296" s="112" t="s">
        <v>646</v>
      </c>
      <c r="S296" s="112" t="s">
        <v>607</v>
      </c>
    </row>
    <row r="297" spans="1:19" ht="34.5">
      <c r="A297" s="112" t="s">
        <v>647</v>
      </c>
      <c r="B297" s="22" t="s">
        <v>79</v>
      </c>
      <c r="C297" s="22">
        <v>16</v>
      </c>
      <c r="D297" s="22" t="s">
        <v>605</v>
      </c>
      <c r="E297" s="22" t="s">
        <v>631</v>
      </c>
      <c r="F297" s="22">
        <v>10</v>
      </c>
      <c r="G297" s="42"/>
      <c r="H297" s="42"/>
      <c r="I297" s="42"/>
      <c r="J297" s="42"/>
      <c r="K297" s="42"/>
      <c r="L297" s="42"/>
      <c r="M297" s="42"/>
      <c r="N297" s="42"/>
      <c r="O297" s="49"/>
      <c r="P297" s="22" t="s">
        <v>57</v>
      </c>
      <c r="Q297" s="22" t="s">
        <v>228</v>
      </c>
      <c r="R297" s="112" t="s">
        <v>646</v>
      </c>
      <c r="S297" s="112" t="s">
        <v>607</v>
      </c>
    </row>
    <row r="298" spans="1:19">
      <c r="A298" s="112" t="s">
        <v>648</v>
      </c>
      <c r="B298" s="22" t="s">
        <v>133</v>
      </c>
      <c r="C298" s="22">
        <v>16</v>
      </c>
      <c r="D298" s="22" t="s">
        <v>605</v>
      </c>
      <c r="E298" s="22" t="s">
        <v>56</v>
      </c>
      <c r="F298" s="22">
        <v>10.199999999999999</v>
      </c>
      <c r="G298" s="42"/>
      <c r="H298" s="42"/>
      <c r="I298" s="42"/>
      <c r="J298" s="42"/>
      <c r="K298" s="42"/>
      <c r="L298" s="42"/>
      <c r="M298" s="42"/>
      <c r="N298" s="42"/>
      <c r="O298" s="49"/>
      <c r="P298" s="22" t="s">
        <v>105</v>
      </c>
      <c r="Q298" s="22" t="s">
        <v>134</v>
      </c>
      <c r="R298" s="112" t="s">
        <v>649</v>
      </c>
      <c r="S298" s="98" t="s">
        <v>607</v>
      </c>
    </row>
    <row r="299" spans="1:19" ht="34.5">
      <c r="A299" s="112" t="s">
        <v>650</v>
      </c>
      <c r="B299" s="22" t="s">
        <v>62</v>
      </c>
      <c r="C299" s="22">
        <v>16</v>
      </c>
      <c r="D299" s="22" t="s">
        <v>605</v>
      </c>
      <c r="E299" s="22" t="s">
        <v>66</v>
      </c>
      <c r="F299" s="22">
        <v>10.3</v>
      </c>
      <c r="G299" s="42"/>
      <c r="H299" s="42"/>
      <c r="I299" s="42"/>
      <c r="J299" s="42"/>
      <c r="K299" s="42"/>
      <c r="L299" s="42"/>
      <c r="M299" s="42"/>
      <c r="N299" s="42"/>
      <c r="O299" s="49"/>
      <c r="P299" s="22" t="s">
        <v>57</v>
      </c>
      <c r="Q299" s="22" t="s">
        <v>63</v>
      </c>
      <c r="R299" s="112" t="s">
        <v>651</v>
      </c>
      <c r="S299" s="112" t="s">
        <v>607</v>
      </c>
    </row>
    <row r="300" spans="1:19">
      <c r="A300" s="112" t="s">
        <v>652</v>
      </c>
      <c r="B300" s="22" t="s">
        <v>62</v>
      </c>
      <c r="C300" s="22">
        <v>16</v>
      </c>
      <c r="D300" s="22" t="s">
        <v>605</v>
      </c>
      <c r="E300" s="22" t="s">
        <v>56</v>
      </c>
      <c r="F300" s="22">
        <v>10.53</v>
      </c>
      <c r="G300" s="42"/>
      <c r="H300" s="42"/>
      <c r="I300" s="42"/>
      <c r="J300" s="42"/>
      <c r="K300" s="42"/>
      <c r="L300" s="42"/>
      <c r="M300" s="42"/>
      <c r="N300" s="42"/>
      <c r="O300" s="49"/>
      <c r="P300" s="22" t="s">
        <v>57</v>
      </c>
      <c r="Q300" s="22" t="s">
        <v>67</v>
      </c>
      <c r="R300" s="112" t="s">
        <v>653</v>
      </c>
      <c r="S300" s="98" t="s">
        <v>607</v>
      </c>
    </row>
    <row r="301" spans="1:19">
      <c r="A301" s="112" t="s">
        <v>654</v>
      </c>
      <c r="B301" s="22" t="s">
        <v>54</v>
      </c>
      <c r="C301" s="22">
        <v>10</v>
      </c>
      <c r="D301" s="22" t="s">
        <v>655</v>
      </c>
      <c r="E301" s="22" t="s">
        <v>56</v>
      </c>
      <c r="F301" s="22">
        <v>11.5</v>
      </c>
      <c r="G301" s="42"/>
      <c r="H301" s="42"/>
      <c r="I301" s="42"/>
      <c r="J301" s="42"/>
      <c r="K301" s="42"/>
      <c r="L301" s="42"/>
      <c r="M301" s="42"/>
      <c r="N301" s="42"/>
      <c r="O301" s="49"/>
      <c r="P301" s="22" t="s">
        <v>57</v>
      </c>
      <c r="Q301" s="22" t="s">
        <v>58</v>
      </c>
      <c r="R301" s="112">
        <v>0</v>
      </c>
      <c r="S301" s="98"/>
    </row>
    <row r="302" spans="1:19">
      <c r="A302" s="112" t="s">
        <v>656</v>
      </c>
      <c r="B302" s="22" t="s">
        <v>133</v>
      </c>
      <c r="C302" s="22">
        <v>19</v>
      </c>
      <c r="D302" s="22" t="s">
        <v>657</v>
      </c>
      <c r="E302" s="22" t="s">
        <v>66</v>
      </c>
      <c r="F302" s="22">
        <v>11.64</v>
      </c>
      <c r="G302" s="42"/>
      <c r="H302" s="42"/>
      <c r="I302" s="42"/>
      <c r="J302" s="42"/>
      <c r="K302" s="42"/>
      <c r="L302" s="42"/>
      <c r="M302" s="42"/>
      <c r="N302" s="42"/>
      <c r="O302" s="49"/>
      <c r="P302" s="22" t="s">
        <v>57</v>
      </c>
      <c r="Q302" s="22" t="s">
        <v>157</v>
      </c>
      <c r="R302" s="112" t="s">
        <v>658</v>
      </c>
      <c r="S302" s="112" t="s">
        <v>659</v>
      </c>
    </row>
    <row r="303" spans="1:19">
      <c r="A303" s="112" t="s">
        <v>660</v>
      </c>
      <c r="B303" s="22" t="s">
        <v>79</v>
      </c>
      <c r="C303" s="22">
        <v>16</v>
      </c>
      <c r="D303" s="22" t="s">
        <v>605</v>
      </c>
      <c r="E303" s="22" t="s">
        <v>661</v>
      </c>
      <c r="F303" s="22">
        <v>12</v>
      </c>
      <c r="G303" s="42"/>
      <c r="H303" s="42"/>
      <c r="I303" s="42"/>
      <c r="J303" s="42"/>
      <c r="K303" s="42"/>
      <c r="L303" s="42"/>
      <c r="M303" s="42"/>
      <c r="N303" s="42"/>
      <c r="O303" s="49"/>
      <c r="P303" s="22" t="s">
        <v>57</v>
      </c>
      <c r="Q303" s="22" t="s">
        <v>109</v>
      </c>
      <c r="R303" s="112" t="s">
        <v>662</v>
      </c>
      <c r="S303" s="112"/>
    </row>
    <row r="304" spans="1:19">
      <c r="A304" s="112" t="s">
        <v>663</v>
      </c>
      <c r="B304" s="22" t="s">
        <v>54</v>
      </c>
      <c r="C304" s="22">
        <v>5</v>
      </c>
      <c r="D304" s="22" t="s">
        <v>623</v>
      </c>
      <c r="E304" s="22" t="s">
        <v>56</v>
      </c>
      <c r="F304" s="22">
        <v>15</v>
      </c>
      <c r="G304" s="42"/>
      <c r="H304" s="42"/>
      <c r="I304" s="42"/>
      <c r="J304" s="42"/>
      <c r="K304" s="42"/>
      <c r="L304" s="42"/>
      <c r="M304" s="42"/>
      <c r="N304" s="42"/>
      <c r="O304" s="49"/>
      <c r="P304" s="22" t="s">
        <v>57</v>
      </c>
      <c r="Q304" s="22" t="s">
        <v>58</v>
      </c>
      <c r="R304" s="112">
        <v>0</v>
      </c>
      <c r="S304" s="112"/>
    </row>
    <row r="305" spans="1:19">
      <c r="A305" s="112" t="s">
        <v>664</v>
      </c>
      <c r="B305" s="22" t="s">
        <v>94</v>
      </c>
      <c r="C305" s="22">
        <v>21</v>
      </c>
      <c r="D305" s="22" t="s">
        <v>665</v>
      </c>
      <c r="E305" s="22" t="s">
        <v>96</v>
      </c>
      <c r="F305" s="22">
        <v>15.15</v>
      </c>
      <c r="G305" s="42"/>
      <c r="H305" s="42"/>
      <c r="I305" s="42"/>
      <c r="J305" s="42"/>
      <c r="K305" s="42"/>
      <c r="L305" s="42"/>
      <c r="M305" s="42"/>
      <c r="N305" s="42"/>
      <c r="O305" s="49"/>
      <c r="P305" s="22" t="s">
        <v>105</v>
      </c>
      <c r="Q305" s="22" t="s">
        <v>666</v>
      </c>
      <c r="R305" s="112" t="s">
        <v>667</v>
      </c>
      <c r="S305" s="98" t="s">
        <v>607</v>
      </c>
    </row>
    <row r="306" spans="1:19">
      <c r="A306" s="112" t="s">
        <v>668</v>
      </c>
      <c r="B306" s="22" t="s">
        <v>79</v>
      </c>
      <c r="C306" s="22">
        <v>21</v>
      </c>
      <c r="D306" s="22" t="s">
        <v>665</v>
      </c>
      <c r="E306" s="22" t="s">
        <v>96</v>
      </c>
      <c r="F306" s="22">
        <v>15.56</v>
      </c>
      <c r="G306" s="42"/>
      <c r="H306" s="42"/>
      <c r="I306" s="42"/>
      <c r="J306" s="42"/>
      <c r="K306" s="42"/>
      <c r="L306" s="42"/>
      <c r="M306" s="42"/>
      <c r="N306" s="42"/>
      <c r="O306" s="49"/>
      <c r="P306" s="22" t="s">
        <v>105</v>
      </c>
      <c r="Q306" s="22" t="s">
        <v>80</v>
      </c>
      <c r="R306" s="112" t="s">
        <v>669</v>
      </c>
      <c r="S306" s="98" t="s">
        <v>607</v>
      </c>
    </row>
    <row r="307" spans="1:19">
      <c r="A307" s="112" t="s">
        <v>670</v>
      </c>
      <c r="B307" s="22" t="s">
        <v>54</v>
      </c>
      <c r="C307" s="22">
        <v>17</v>
      </c>
      <c r="D307" s="22" t="s">
        <v>636</v>
      </c>
      <c r="E307" s="22" t="s">
        <v>671</v>
      </c>
      <c r="F307" s="22">
        <v>17</v>
      </c>
      <c r="G307" s="42"/>
      <c r="H307" s="42"/>
      <c r="I307" s="42"/>
      <c r="J307" s="42"/>
      <c r="K307" s="42"/>
      <c r="L307" s="42"/>
      <c r="M307" s="42"/>
      <c r="N307" s="42"/>
      <c r="O307" s="49"/>
      <c r="P307" s="22" t="s">
        <v>57</v>
      </c>
      <c r="Q307" s="22" t="s">
        <v>58</v>
      </c>
      <c r="R307" s="112" t="s">
        <v>672</v>
      </c>
      <c r="S307" s="98" t="s">
        <v>607</v>
      </c>
    </row>
    <row r="308" spans="1:19">
      <c r="A308" s="112" t="s">
        <v>673</v>
      </c>
      <c r="B308" s="22" t="s">
        <v>54</v>
      </c>
      <c r="C308" s="22">
        <v>16</v>
      </c>
      <c r="D308" s="22" t="s">
        <v>605</v>
      </c>
      <c r="E308" s="22" t="s">
        <v>56</v>
      </c>
      <c r="F308" s="22">
        <v>18.149999999999999</v>
      </c>
      <c r="G308" s="42"/>
      <c r="H308" s="42"/>
      <c r="I308" s="42"/>
      <c r="J308" s="42"/>
      <c r="K308" s="42"/>
      <c r="L308" s="42"/>
      <c r="M308" s="42"/>
      <c r="N308" s="42"/>
      <c r="O308" s="49"/>
      <c r="P308" s="22" t="s">
        <v>57</v>
      </c>
      <c r="Q308" s="22" t="s">
        <v>58</v>
      </c>
      <c r="R308" s="112" t="s">
        <v>674</v>
      </c>
      <c r="S308" s="112"/>
    </row>
    <row r="309" spans="1:19">
      <c r="A309" s="112" t="s">
        <v>675</v>
      </c>
      <c r="B309" s="22" t="s">
        <v>54</v>
      </c>
      <c r="C309" s="22">
        <v>16</v>
      </c>
      <c r="D309" s="22" t="s">
        <v>605</v>
      </c>
      <c r="E309" s="22" t="s">
        <v>56</v>
      </c>
      <c r="F309" s="22">
        <v>18.399999999999999</v>
      </c>
      <c r="G309" s="42"/>
      <c r="H309" s="42"/>
      <c r="I309" s="42"/>
      <c r="J309" s="42"/>
      <c r="K309" s="42"/>
      <c r="L309" s="42"/>
      <c r="M309" s="42"/>
      <c r="N309" s="42"/>
      <c r="O309" s="49"/>
      <c r="P309" s="22" t="s">
        <v>57</v>
      </c>
      <c r="Q309" s="22" t="s">
        <v>58</v>
      </c>
      <c r="R309" s="112">
        <v>0</v>
      </c>
      <c r="S309" s="98"/>
    </row>
    <row r="310" spans="1:19">
      <c r="A310" s="112" t="s">
        <v>676</v>
      </c>
      <c r="B310" s="22" t="s">
        <v>54</v>
      </c>
      <c r="C310" s="22">
        <v>16</v>
      </c>
      <c r="D310" s="22" t="s">
        <v>605</v>
      </c>
      <c r="E310" s="22" t="s">
        <v>56</v>
      </c>
      <c r="F310" s="22">
        <v>18.399999999999999</v>
      </c>
      <c r="G310" s="42"/>
      <c r="H310" s="42"/>
      <c r="I310" s="42"/>
      <c r="J310" s="42"/>
      <c r="K310" s="42"/>
      <c r="L310" s="42"/>
      <c r="M310" s="42"/>
      <c r="N310" s="42"/>
      <c r="O310" s="49"/>
      <c r="P310" s="22" t="s">
        <v>57</v>
      </c>
      <c r="Q310" s="22" t="s">
        <v>58</v>
      </c>
      <c r="R310" s="112">
        <v>0</v>
      </c>
      <c r="S310" s="112"/>
    </row>
    <row r="311" spans="1:19">
      <c r="A311" s="112" t="s">
        <v>677</v>
      </c>
      <c r="B311" s="22" t="s">
        <v>62</v>
      </c>
      <c r="C311" s="22">
        <v>8</v>
      </c>
      <c r="D311" s="22" t="s">
        <v>678</v>
      </c>
      <c r="E311" s="22" t="s">
        <v>56</v>
      </c>
      <c r="F311" s="22">
        <v>18.899999999999999</v>
      </c>
      <c r="G311" s="42"/>
      <c r="H311" s="42"/>
      <c r="I311" s="42"/>
      <c r="J311" s="42"/>
      <c r="K311" s="42"/>
      <c r="L311" s="42"/>
      <c r="M311" s="42"/>
      <c r="N311" s="42"/>
      <c r="O311" s="49"/>
      <c r="P311" s="22" t="s">
        <v>57</v>
      </c>
      <c r="Q311" s="22" t="s">
        <v>181</v>
      </c>
      <c r="R311" s="112" t="s">
        <v>679</v>
      </c>
      <c r="S311" s="98" t="s">
        <v>607</v>
      </c>
    </row>
    <row r="312" spans="1:19">
      <c r="A312" s="112" t="s">
        <v>680</v>
      </c>
      <c r="B312" s="22" t="s">
        <v>54</v>
      </c>
      <c r="C312" s="22">
        <v>7</v>
      </c>
      <c r="D312" s="22" t="s">
        <v>612</v>
      </c>
      <c r="E312" s="22" t="s">
        <v>56</v>
      </c>
      <c r="F312" s="22">
        <v>19.8</v>
      </c>
      <c r="G312" s="42"/>
      <c r="H312" s="42"/>
      <c r="I312" s="42"/>
      <c r="J312" s="42"/>
      <c r="K312" s="42"/>
      <c r="L312" s="42"/>
      <c r="M312" s="42"/>
      <c r="N312" s="42"/>
      <c r="O312" s="49"/>
      <c r="P312" s="22" t="s">
        <v>57</v>
      </c>
      <c r="Q312" s="22" t="s">
        <v>58</v>
      </c>
      <c r="R312" s="112">
        <v>0</v>
      </c>
      <c r="S312" s="112"/>
    </row>
    <row r="313" spans="1:19">
      <c r="A313" s="112" t="s">
        <v>681</v>
      </c>
      <c r="B313" s="22" t="s">
        <v>62</v>
      </c>
      <c r="C313" s="22">
        <v>19</v>
      </c>
      <c r="D313" s="22" t="s">
        <v>657</v>
      </c>
      <c r="E313" s="22" t="s">
        <v>66</v>
      </c>
      <c r="F313" s="22">
        <v>19.8</v>
      </c>
      <c r="G313" s="42"/>
      <c r="H313" s="42"/>
      <c r="I313" s="42"/>
      <c r="J313" s="42"/>
      <c r="K313" s="42"/>
      <c r="L313" s="42"/>
      <c r="M313" s="42"/>
      <c r="N313" s="42"/>
      <c r="O313" s="49"/>
      <c r="P313" s="22" t="s">
        <v>105</v>
      </c>
      <c r="Q313" s="22" t="s">
        <v>181</v>
      </c>
      <c r="R313" s="112" t="s">
        <v>682</v>
      </c>
      <c r="S313" s="112" t="s">
        <v>683</v>
      </c>
    </row>
    <row r="314" spans="1:19">
      <c r="A314" s="112" t="s">
        <v>684</v>
      </c>
      <c r="B314" s="22" t="s">
        <v>54</v>
      </c>
      <c r="C314" s="22">
        <v>6</v>
      </c>
      <c r="D314" s="22" t="s">
        <v>642</v>
      </c>
      <c r="E314" s="22" t="s">
        <v>56</v>
      </c>
      <c r="F314" s="22">
        <v>20</v>
      </c>
      <c r="G314" s="42"/>
      <c r="H314" s="42"/>
      <c r="I314" s="42"/>
      <c r="J314" s="42"/>
      <c r="K314" s="42"/>
      <c r="L314" s="42"/>
      <c r="M314" s="42"/>
      <c r="N314" s="42"/>
      <c r="O314" s="49"/>
      <c r="P314" s="22" t="s">
        <v>57</v>
      </c>
      <c r="Q314" s="22" t="s">
        <v>58</v>
      </c>
      <c r="R314" s="112">
        <v>0</v>
      </c>
      <c r="S314" s="98"/>
    </row>
    <row r="315" spans="1:19">
      <c r="A315" s="112" t="s">
        <v>685</v>
      </c>
      <c r="B315" s="22" t="s">
        <v>79</v>
      </c>
      <c r="C315" s="22">
        <v>14</v>
      </c>
      <c r="D315" s="22" t="s">
        <v>686</v>
      </c>
      <c r="E315" s="22" t="s">
        <v>104</v>
      </c>
      <c r="F315" s="22">
        <v>20</v>
      </c>
      <c r="G315" s="42"/>
      <c r="H315" s="42"/>
      <c r="I315" s="42"/>
      <c r="J315" s="42"/>
      <c r="K315" s="42"/>
      <c r="L315" s="42"/>
      <c r="M315" s="42"/>
      <c r="N315" s="42"/>
      <c r="O315" s="49"/>
      <c r="P315" s="22" t="s">
        <v>105</v>
      </c>
      <c r="Q315" s="22" t="s">
        <v>106</v>
      </c>
      <c r="R315" s="112" t="s">
        <v>687</v>
      </c>
      <c r="S315" s="98" t="s">
        <v>607</v>
      </c>
    </row>
    <row r="316" spans="1:19">
      <c r="A316" s="112" t="s">
        <v>688</v>
      </c>
      <c r="B316" s="22" t="s">
        <v>79</v>
      </c>
      <c r="C316" s="22">
        <v>17</v>
      </c>
      <c r="D316" s="22" t="s">
        <v>636</v>
      </c>
      <c r="E316" s="22" t="s">
        <v>66</v>
      </c>
      <c r="F316" s="22">
        <v>20</v>
      </c>
      <c r="G316" s="42"/>
      <c r="H316" s="42"/>
      <c r="I316" s="42"/>
      <c r="J316" s="42"/>
      <c r="K316" s="42"/>
      <c r="L316" s="42"/>
      <c r="M316" s="42"/>
      <c r="N316" s="42"/>
      <c r="O316" s="49"/>
      <c r="P316" s="22" t="s">
        <v>105</v>
      </c>
      <c r="Q316" s="22" t="s">
        <v>80</v>
      </c>
      <c r="R316" s="112" t="s">
        <v>689</v>
      </c>
      <c r="S316" s="98" t="s">
        <v>659</v>
      </c>
    </row>
    <row r="317" spans="1:19">
      <c r="A317" s="112" t="s">
        <v>690</v>
      </c>
      <c r="B317" s="22" t="s">
        <v>79</v>
      </c>
      <c r="C317" s="22">
        <v>20</v>
      </c>
      <c r="D317" s="22" t="s">
        <v>691</v>
      </c>
      <c r="E317" s="22" t="s">
        <v>104</v>
      </c>
      <c r="F317" s="22">
        <v>20</v>
      </c>
      <c r="G317" s="42"/>
      <c r="H317" s="42"/>
      <c r="I317" s="42"/>
      <c r="J317" s="42"/>
      <c r="K317" s="42"/>
      <c r="L317" s="42"/>
      <c r="M317" s="42"/>
      <c r="N317" s="42"/>
      <c r="O317" s="49"/>
      <c r="P317" s="22" t="s">
        <v>57</v>
      </c>
      <c r="Q317" s="22" t="s">
        <v>109</v>
      </c>
      <c r="R317" s="112" t="s">
        <v>692</v>
      </c>
      <c r="S317" s="98"/>
    </row>
    <row r="318" spans="1:19">
      <c r="A318" s="112" t="s">
        <v>693</v>
      </c>
      <c r="B318" s="22" t="s">
        <v>79</v>
      </c>
      <c r="C318" s="22">
        <v>20</v>
      </c>
      <c r="D318" s="22" t="s">
        <v>691</v>
      </c>
      <c r="E318" s="22" t="s">
        <v>104</v>
      </c>
      <c r="F318" s="22">
        <v>20</v>
      </c>
      <c r="G318" s="42"/>
      <c r="H318" s="42"/>
      <c r="I318" s="42"/>
      <c r="J318" s="42"/>
      <c r="K318" s="42"/>
      <c r="L318" s="42"/>
      <c r="M318" s="42"/>
      <c r="N318" s="42"/>
      <c r="O318" s="49"/>
      <c r="P318" s="22" t="s">
        <v>57</v>
      </c>
      <c r="Q318" s="22" t="s">
        <v>109</v>
      </c>
      <c r="R318" s="112" t="s">
        <v>694</v>
      </c>
      <c r="S318" s="112"/>
    </row>
    <row r="319" spans="1:19">
      <c r="A319" s="112" t="s">
        <v>695</v>
      </c>
      <c r="B319" s="22" t="s">
        <v>79</v>
      </c>
      <c r="C319" s="22">
        <v>20</v>
      </c>
      <c r="D319" s="22" t="s">
        <v>691</v>
      </c>
      <c r="E319" s="22" t="s">
        <v>104</v>
      </c>
      <c r="F319" s="22">
        <v>20</v>
      </c>
      <c r="G319" s="42"/>
      <c r="H319" s="42"/>
      <c r="I319" s="42"/>
      <c r="J319" s="42"/>
      <c r="K319" s="42"/>
      <c r="L319" s="42"/>
      <c r="M319" s="42"/>
      <c r="N319" s="42"/>
      <c r="O319" s="49"/>
      <c r="P319" s="22" t="s">
        <v>57</v>
      </c>
      <c r="Q319" s="22" t="s">
        <v>109</v>
      </c>
      <c r="R319" s="112" t="s">
        <v>696</v>
      </c>
      <c r="S319" s="98"/>
    </row>
    <row r="320" spans="1:19">
      <c r="A320" s="112" t="s">
        <v>697</v>
      </c>
      <c r="B320" s="22" t="s">
        <v>54</v>
      </c>
      <c r="C320" s="22">
        <v>25</v>
      </c>
      <c r="D320" s="22" t="s">
        <v>698</v>
      </c>
      <c r="E320" s="22" t="s">
        <v>104</v>
      </c>
      <c r="F320" s="22">
        <v>20</v>
      </c>
      <c r="G320" s="42"/>
      <c r="H320" s="42"/>
      <c r="I320" s="42"/>
      <c r="J320" s="42"/>
      <c r="K320" s="42"/>
      <c r="L320" s="42"/>
      <c r="M320" s="42"/>
      <c r="N320" s="42"/>
      <c r="O320" s="49"/>
      <c r="P320" s="22" t="s">
        <v>105</v>
      </c>
      <c r="Q320" s="22" t="s">
        <v>58</v>
      </c>
      <c r="R320" s="112" t="s">
        <v>699</v>
      </c>
      <c r="S320" s="112"/>
    </row>
    <row r="321" spans="1:19" ht="34.5">
      <c r="A321" s="112" t="s">
        <v>700</v>
      </c>
      <c r="B321" s="22" t="s">
        <v>54</v>
      </c>
      <c r="C321" s="22">
        <v>8</v>
      </c>
      <c r="D321" s="22" t="s">
        <v>678</v>
      </c>
      <c r="E321" s="22" t="s">
        <v>56</v>
      </c>
      <c r="F321" s="22">
        <v>20</v>
      </c>
      <c r="G321" s="42"/>
      <c r="H321" s="42"/>
      <c r="I321" s="42"/>
      <c r="J321" s="42"/>
      <c r="K321" s="42"/>
      <c r="L321" s="42"/>
      <c r="M321" s="42"/>
      <c r="N321" s="42"/>
      <c r="O321" s="49"/>
      <c r="P321" s="22" t="s">
        <v>57</v>
      </c>
      <c r="Q321" s="22" t="s">
        <v>58</v>
      </c>
      <c r="R321" s="112" t="s">
        <v>701</v>
      </c>
      <c r="S321" s="112" t="s">
        <v>607</v>
      </c>
    </row>
    <row r="322" spans="1:19">
      <c r="A322" s="112" t="s">
        <v>702</v>
      </c>
      <c r="B322" s="22" t="s">
        <v>79</v>
      </c>
      <c r="C322" s="22">
        <v>16</v>
      </c>
      <c r="D322" s="22" t="s">
        <v>605</v>
      </c>
      <c r="E322" s="22" t="s">
        <v>703</v>
      </c>
      <c r="F322" s="22">
        <v>22.5</v>
      </c>
      <c r="G322" s="42"/>
      <c r="H322" s="42"/>
      <c r="I322" s="42"/>
      <c r="J322" s="42"/>
      <c r="K322" s="42"/>
      <c r="L322" s="42"/>
      <c r="M322" s="42"/>
      <c r="N322" s="42"/>
      <c r="O322" s="49"/>
      <c r="P322" s="22" t="s">
        <v>57</v>
      </c>
      <c r="Q322" s="22" t="s">
        <v>106</v>
      </c>
      <c r="R322" s="112">
        <v>0</v>
      </c>
      <c r="S322" s="112"/>
    </row>
    <row r="323" spans="1:19">
      <c r="A323" s="112" t="s">
        <v>704</v>
      </c>
      <c r="B323" s="22" t="s">
        <v>54</v>
      </c>
      <c r="C323" s="22">
        <v>16</v>
      </c>
      <c r="D323" s="22" t="s">
        <v>605</v>
      </c>
      <c r="E323" s="22" t="s">
        <v>705</v>
      </c>
      <c r="F323" s="22">
        <v>23</v>
      </c>
      <c r="G323" s="42"/>
      <c r="H323" s="42"/>
      <c r="I323" s="42"/>
      <c r="J323" s="42"/>
      <c r="K323" s="42"/>
      <c r="L323" s="42"/>
      <c r="M323" s="42"/>
      <c r="N323" s="42"/>
      <c r="O323" s="49"/>
      <c r="P323" s="22" t="s">
        <v>57</v>
      </c>
      <c r="Q323" s="22" t="s">
        <v>58</v>
      </c>
      <c r="R323" s="112" t="s">
        <v>706</v>
      </c>
      <c r="S323" s="98" t="s">
        <v>607</v>
      </c>
    </row>
    <row r="324" spans="1:19" ht="34.5">
      <c r="A324" s="112" t="s">
        <v>707</v>
      </c>
      <c r="B324" s="22" t="s">
        <v>54</v>
      </c>
      <c r="C324" s="22">
        <v>11</v>
      </c>
      <c r="D324" s="22" t="s">
        <v>708</v>
      </c>
      <c r="E324" s="22" t="s">
        <v>104</v>
      </c>
      <c r="F324" s="22">
        <v>25</v>
      </c>
      <c r="G324" s="42"/>
      <c r="H324" s="42"/>
      <c r="I324" s="42"/>
      <c r="J324" s="42"/>
      <c r="K324" s="42"/>
      <c r="L324" s="42"/>
      <c r="M324" s="42"/>
      <c r="N324" s="42"/>
      <c r="O324" s="49"/>
      <c r="P324" s="22" t="s">
        <v>105</v>
      </c>
      <c r="Q324" s="22" t="s">
        <v>58</v>
      </c>
      <c r="R324" s="112" t="s">
        <v>709</v>
      </c>
      <c r="S324" s="112" t="s">
        <v>607</v>
      </c>
    </row>
    <row r="325" spans="1:19">
      <c r="A325" s="112" t="s">
        <v>710</v>
      </c>
      <c r="B325" s="22" t="s">
        <v>79</v>
      </c>
      <c r="C325" s="22">
        <v>21</v>
      </c>
      <c r="D325" s="22" t="s">
        <v>665</v>
      </c>
      <c r="E325" s="22" t="s">
        <v>56</v>
      </c>
      <c r="F325" s="22">
        <v>25</v>
      </c>
      <c r="G325" s="42"/>
      <c r="H325" s="42"/>
      <c r="I325" s="42"/>
      <c r="J325" s="42"/>
      <c r="K325" s="42"/>
      <c r="L325" s="42"/>
      <c r="M325" s="42"/>
      <c r="N325" s="42"/>
      <c r="O325" s="49"/>
      <c r="P325" s="22" t="s">
        <v>57</v>
      </c>
      <c r="Q325" s="22" t="s">
        <v>116</v>
      </c>
      <c r="R325" s="112" t="s">
        <v>711</v>
      </c>
      <c r="S325" s="112" t="s">
        <v>659</v>
      </c>
    </row>
    <row r="326" spans="1:19">
      <c r="A326" s="112" t="s">
        <v>712</v>
      </c>
      <c r="B326" s="22" t="s">
        <v>54</v>
      </c>
      <c r="C326" s="22">
        <v>5</v>
      </c>
      <c r="D326" s="22" t="s">
        <v>623</v>
      </c>
      <c r="E326" s="22" t="s">
        <v>56</v>
      </c>
      <c r="F326" s="22">
        <v>27.3</v>
      </c>
      <c r="G326" s="42"/>
      <c r="H326" s="42"/>
      <c r="I326" s="42"/>
      <c r="J326" s="42"/>
      <c r="K326" s="42"/>
      <c r="L326" s="42"/>
      <c r="M326" s="42"/>
      <c r="N326" s="42"/>
      <c r="O326" s="49"/>
      <c r="P326" s="22" t="s">
        <v>57</v>
      </c>
      <c r="Q326" s="22" t="s">
        <v>58</v>
      </c>
      <c r="R326" s="112">
        <v>0</v>
      </c>
      <c r="S326" s="112"/>
    </row>
    <row r="327" spans="1:19">
      <c r="A327" s="112" t="s">
        <v>713</v>
      </c>
      <c r="B327" s="22" t="s">
        <v>79</v>
      </c>
      <c r="C327" s="22">
        <v>11</v>
      </c>
      <c r="D327" s="22" t="s">
        <v>708</v>
      </c>
      <c r="E327" s="22" t="s">
        <v>620</v>
      </c>
      <c r="F327" s="22">
        <v>28</v>
      </c>
      <c r="G327" s="42"/>
      <c r="H327" s="42"/>
      <c r="I327" s="42"/>
      <c r="J327" s="42"/>
      <c r="K327" s="42"/>
      <c r="L327" s="42"/>
      <c r="M327" s="42"/>
      <c r="N327" s="42"/>
      <c r="O327" s="49"/>
      <c r="P327" s="22" t="s">
        <v>105</v>
      </c>
      <c r="Q327" s="22" t="s">
        <v>80</v>
      </c>
      <c r="R327" s="112" t="s">
        <v>714</v>
      </c>
      <c r="S327" s="98" t="s">
        <v>607</v>
      </c>
    </row>
    <row r="328" spans="1:19" ht="34.5">
      <c r="A328" s="112" t="s">
        <v>715</v>
      </c>
      <c r="B328" s="22" t="s">
        <v>79</v>
      </c>
      <c r="C328" s="22">
        <v>16</v>
      </c>
      <c r="D328" s="22" t="s">
        <v>605</v>
      </c>
      <c r="E328" s="22" t="s">
        <v>716</v>
      </c>
      <c r="F328" s="22">
        <v>29</v>
      </c>
      <c r="G328" s="42"/>
      <c r="H328" s="42"/>
      <c r="I328" s="42"/>
      <c r="J328" s="42"/>
      <c r="K328" s="42"/>
      <c r="L328" s="42"/>
      <c r="M328" s="42"/>
      <c r="N328" s="42"/>
      <c r="O328" s="49"/>
      <c r="P328" s="22" t="s">
        <v>57</v>
      </c>
      <c r="Q328" s="22" t="s">
        <v>67</v>
      </c>
      <c r="R328" s="112" t="s">
        <v>717</v>
      </c>
      <c r="S328" s="112" t="s">
        <v>607</v>
      </c>
    </row>
    <row r="329" spans="1:19">
      <c r="A329" s="112" t="s">
        <v>718</v>
      </c>
      <c r="B329" s="22" t="s">
        <v>79</v>
      </c>
      <c r="C329" s="22">
        <v>22</v>
      </c>
      <c r="D329" s="22" t="s">
        <v>719</v>
      </c>
      <c r="E329" s="22" t="s">
        <v>96</v>
      </c>
      <c r="F329" s="22">
        <v>29</v>
      </c>
      <c r="G329" s="42"/>
      <c r="H329" s="42"/>
      <c r="I329" s="42"/>
      <c r="J329" s="42"/>
      <c r="K329" s="42"/>
      <c r="L329" s="42"/>
      <c r="M329" s="42"/>
      <c r="N329" s="42"/>
      <c r="O329" s="49"/>
      <c r="P329" s="22" t="s">
        <v>105</v>
      </c>
      <c r="Q329" s="22" t="s">
        <v>109</v>
      </c>
      <c r="R329" s="112" t="s">
        <v>720</v>
      </c>
      <c r="S329" s="112" t="s">
        <v>659</v>
      </c>
    </row>
    <row r="330" spans="1:19">
      <c r="A330" s="112" t="s">
        <v>721</v>
      </c>
      <c r="B330" s="22" t="s">
        <v>54</v>
      </c>
      <c r="C330" s="22">
        <v>5</v>
      </c>
      <c r="D330" s="22" t="s">
        <v>623</v>
      </c>
      <c r="E330" s="22" t="s">
        <v>56</v>
      </c>
      <c r="F330" s="22">
        <v>30</v>
      </c>
      <c r="G330" s="42"/>
      <c r="H330" s="42"/>
      <c r="I330" s="42"/>
      <c r="J330" s="42"/>
      <c r="K330" s="42"/>
      <c r="L330" s="42"/>
      <c r="M330" s="42"/>
      <c r="N330" s="42"/>
      <c r="O330" s="49"/>
      <c r="P330" s="22" t="s">
        <v>57</v>
      </c>
      <c r="Q330" s="22" t="s">
        <v>58</v>
      </c>
      <c r="R330" s="112">
        <v>0</v>
      </c>
      <c r="S330" s="98"/>
    </row>
    <row r="331" spans="1:19">
      <c r="A331" s="112" t="s">
        <v>722</v>
      </c>
      <c r="B331" s="22" t="s">
        <v>54</v>
      </c>
      <c r="C331" s="22">
        <v>16</v>
      </c>
      <c r="D331" s="22" t="s">
        <v>605</v>
      </c>
      <c r="E331" s="22" t="s">
        <v>104</v>
      </c>
      <c r="F331" s="22">
        <v>30</v>
      </c>
      <c r="G331" s="42"/>
      <c r="H331" s="42"/>
      <c r="I331" s="42"/>
      <c r="J331" s="42"/>
      <c r="K331" s="42"/>
      <c r="L331" s="42"/>
      <c r="M331" s="42"/>
      <c r="N331" s="42"/>
      <c r="O331" s="49"/>
      <c r="P331" s="22" t="s">
        <v>57</v>
      </c>
      <c r="Q331" s="22" t="s">
        <v>58</v>
      </c>
      <c r="R331" s="112" t="s">
        <v>723</v>
      </c>
      <c r="S331" s="98" t="s">
        <v>607</v>
      </c>
    </row>
    <row r="332" spans="1:19">
      <c r="A332" s="112" t="s">
        <v>724</v>
      </c>
      <c r="B332" s="22" t="s">
        <v>79</v>
      </c>
      <c r="C332" s="22">
        <v>24</v>
      </c>
      <c r="D332" s="22" t="s">
        <v>725</v>
      </c>
      <c r="E332" s="22" t="s">
        <v>104</v>
      </c>
      <c r="F332" s="22">
        <v>33</v>
      </c>
      <c r="G332" s="42"/>
      <c r="H332" s="42"/>
      <c r="I332" s="42"/>
      <c r="J332" s="42"/>
      <c r="K332" s="42"/>
      <c r="L332" s="42"/>
      <c r="M332" s="42"/>
      <c r="N332" s="42"/>
      <c r="O332" s="49"/>
      <c r="P332" s="22" t="s">
        <v>105</v>
      </c>
      <c r="Q332" s="22" t="s">
        <v>116</v>
      </c>
      <c r="R332" s="112" t="s">
        <v>315</v>
      </c>
      <c r="S332" s="98" t="s">
        <v>726</v>
      </c>
    </row>
    <row r="333" spans="1:19">
      <c r="A333" s="112" t="s">
        <v>727</v>
      </c>
      <c r="B333" s="22" t="s">
        <v>79</v>
      </c>
      <c r="C333" s="22">
        <v>20</v>
      </c>
      <c r="D333" s="22" t="s">
        <v>691</v>
      </c>
      <c r="E333" s="22" t="s">
        <v>104</v>
      </c>
      <c r="F333" s="22">
        <v>35</v>
      </c>
      <c r="G333" s="42"/>
      <c r="H333" s="42"/>
      <c r="I333" s="42"/>
      <c r="J333" s="42"/>
      <c r="K333" s="42"/>
      <c r="L333" s="42"/>
      <c r="M333" s="42"/>
      <c r="N333" s="42"/>
      <c r="O333" s="49"/>
      <c r="P333" s="22" t="s">
        <v>57</v>
      </c>
      <c r="Q333" s="22" t="s">
        <v>109</v>
      </c>
      <c r="R333" s="112" t="s">
        <v>728</v>
      </c>
      <c r="S333" s="98"/>
    </row>
    <row r="334" spans="1:19">
      <c r="A334" s="112" t="s">
        <v>729</v>
      </c>
      <c r="B334" s="22" t="s">
        <v>79</v>
      </c>
      <c r="C334" s="22">
        <v>20</v>
      </c>
      <c r="D334" s="22" t="s">
        <v>691</v>
      </c>
      <c r="E334" s="22" t="s">
        <v>104</v>
      </c>
      <c r="F334" s="22">
        <v>35</v>
      </c>
      <c r="G334" s="42"/>
      <c r="H334" s="42"/>
      <c r="I334" s="42"/>
      <c r="J334" s="42"/>
      <c r="K334" s="42"/>
      <c r="L334" s="42"/>
      <c r="M334" s="42"/>
      <c r="N334" s="42"/>
      <c r="O334" s="49"/>
      <c r="P334" s="22" t="s">
        <v>57</v>
      </c>
      <c r="Q334" s="22" t="s">
        <v>109</v>
      </c>
      <c r="R334" s="112" t="s">
        <v>730</v>
      </c>
      <c r="S334" s="112"/>
    </row>
    <row r="335" spans="1:19">
      <c r="A335" s="112" t="s">
        <v>731</v>
      </c>
      <c r="B335" s="22" t="s">
        <v>79</v>
      </c>
      <c r="C335" s="22">
        <v>22</v>
      </c>
      <c r="D335" s="22" t="s">
        <v>719</v>
      </c>
      <c r="E335" s="22" t="s">
        <v>104</v>
      </c>
      <c r="F335" s="22">
        <v>35</v>
      </c>
      <c r="G335" s="42"/>
      <c r="H335" s="42"/>
      <c r="I335" s="42"/>
      <c r="J335" s="42"/>
      <c r="K335" s="42"/>
      <c r="L335" s="42"/>
      <c r="M335" s="42"/>
      <c r="N335" s="42"/>
      <c r="O335" s="49"/>
      <c r="P335" s="22" t="s">
        <v>57</v>
      </c>
      <c r="Q335" s="22" t="s">
        <v>109</v>
      </c>
      <c r="R335" s="112">
        <v>0</v>
      </c>
      <c r="S335" s="98"/>
    </row>
    <row r="336" spans="1:19">
      <c r="A336" s="112" t="s">
        <v>732</v>
      </c>
      <c r="B336" s="22" t="s">
        <v>79</v>
      </c>
      <c r="C336" s="22">
        <v>22</v>
      </c>
      <c r="D336" s="22" t="s">
        <v>719</v>
      </c>
      <c r="E336" s="22" t="s">
        <v>104</v>
      </c>
      <c r="F336" s="22">
        <v>35</v>
      </c>
      <c r="G336" s="42"/>
      <c r="H336" s="42"/>
      <c r="I336" s="42"/>
      <c r="J336" s="42"/>
      <c r="K336" s="42"/>
      <c r="L336" s="42"/>
      <c r="M336" s="42"/>
      <c r="N336" s="42"/>
      <c r="O336" s="49"/>
      <c r="P336" s="22" t="s">
        <v>57</v>
      </c>
      <c r="Q336" s="22" t="s">
        <v>109</v>
      </c>
      <c r="R336" s="112">
        <v>0</v>
      </c>
      <c r="S336" s="112"/>
    </row>
    <row r="337" spans="1:19" ht="34.5">
      <c r="A337" s="112" t="s">
        <v>733</v>
      </c>
      <c r="B337" s="22" t="s">
        <v>133</v>
      </c>
      <c r="C337" s="22">
        <v>13</v>
      </c>
      <c r="D337" s="22" t="s">
        <v>734</v>
      </c>
      <c r="E337" s="22" t="s">
        <v>56</v>
      </c>
      <c r="F337" s="22">
        <v>35.799999999999997</v>
      </c>
      <c r="G337" s="42"/>
      <c r="H337" s="42"/>
      <c r="I337" s="42"/>
      <c r="J337" s="42"/>
      <c r="K337" s="42"/>
      <c r="L337" s="42"/>
      <c r="M337" s="42"/>
      <c r="N337" s="42"/>
      <c r="O337" s="49"/>
      <c r="P337" s="22" t="s">
        <v>105</v>
      </c>
      <c r="Q337" s="22" t="s">
        <v>735</v>
      </c>
      <c r="R337" s="112" t="s">
        <v>649</v>
      </c>
      <c r="S337" s="112" t="s">
        <v>607</v>
      </c>
    </row>
    <row r="338" spans="1:19">
      <c r="A338" s="112" t="s">
        <v>736</v>
      </c>
      <c r="B338" s="22" t="s">
        <v>79</v>
      </c>
      <c r="C338" s="22">
        <v>16</v>
      </c>
      <c r="D338" s="22" t="s">
        <v>605</v>
      </c>
      <c r="E338" s="22" t="s">
        <v>620</v>
      </c>
      <c r="F338" s="22">
        <v>36.6</v>
      </c>
      <c r="G338" s="42"/>
      <c r="H338" s="42"/>
      <c r="I338" s="42"/>
      <c r="J338" s="42"/>
      <c r="K338" s="42"/>
      <c r="L338" s="42"/>
      <c r="M338" s="42"/>
      <c r="N338" s="42"/>
      <c r="O338" s="49"/>
      <c r="P338" s="22" t="s">
        <v>57</v>
      </c>
      <c r="Q338" s="22" t="s">
        <v>106</v>
      </c>
      <c r="R338" s="112" t="s">
        <v>737</v>
      </c>
      <c r="S338" s="98"/>
    </row>
    <row r="339" spans="1:19" ht="34.5">
      <c r="A339" s="112" t="s">
        <v>738</v>
      </c>
      <c r="B339" s="22" t="s">
        <v>79</v>
      </c>
      <c r="C339" s="22">
        <v>23</v>
      </c>
      <c r="D339" s="22" t="s">
        <v>739</v>
      </c>
      <c r="E339" s="22" t="s">
        <v>56</v>
      </c>
      <c r="F339" s="22">
        <v>37.5</v>
      </c>
      <c r="G339" s="42"/>
      <c r="H339" s="42"/>
      <c r="I339" s="42"/>
      <c r="J339" s="42"/>
      <c r="K339" s="42"/>
      <c r="L339" s="42"/>
      <c r="M339" s="42"/>
      <c r="N339" s="42"/>
      <c r="O339" s="49"/>
      <c r="P339" s="22" t="s">
        <v>57</v>
      </c>
      <c r="Q339" s="22" t="s">
        <v>106</v>
      </c>
      <c r="R339" s="112" t="s">
        <v>740</v>
      </c>
      <c r="S339" s="98" t="s">
        <v>726</v>
      </c>
    </row>
    <row r="340" spans="1:19">
      <c r="A340" s="112" t="s">
        <v>741</v>
      </c>
      <c r="B340" s="22" t="s">
        <v>133</v>
      </c>
      <c r="C340" s="22">
        <v>17</v>
      </c>
      <c r="D340" s="22" t="s">
        <v>636</v>
      </c>
      <c r="E340" s="22" t="s">
        <v>104</v>
      </c>
      <c r="F340" s="22">
        <v>40</v>
      </c>
      <c r="G340" s="42"/>
      <c r="H340" s="42"/>
      <c r="I340" s="42"/>
      <c r="J340" s="42"/>
      <c r="K340" s="42"/>
      <c r="L340" s="42"/>
      <c r="M340" s="42"/>
      <c r="N340" s="42"/>
      <c r="O340" s="49"/>
      <c r="P340" s="22" t="s">
        <v>57</v>
      </c>
      <c r="Q340" s="22" t="s">
        <v>134</v>
      </c>
      <c r="R340" s="112" t="s">
        <v>742</v>
      </c>
      <c r="S340" s="112" t="s">
        <v>659</v>
      </c>
    </row>
    <row r="341" spans="1:19">
      <c r="A341" s="112" t="s">
        <v>743</v>
      </c>
      <c r="B341" s="22" t="s">
        <v>94</v>
      </c>
      <c r="C341" s="22">
        <v>20</v>
      </c>
      <c r="D341" s="22" t="s">
        <v>691</v>
      </c>
      <c r="E341" s="22" t="s">
        <v>56</v>
      </c>
      <c r="F341" s="22">
        <v>40</v>
      </c>
      <c r="G341" s="42"/>
      <c r="H341" s="42"/>
      <c r="I341" s="42"/>
      <c r="J341" s="42"/>
      <c r="K341" s="42"/>
      <c r="L341" s="42"/>
      <c r="M341" s="42"/>
      <c r="N341" s="42"/>
      <c r="O341" s="49"/>
      <c r="P341" s="22" t="s">
        <v>57</v>
      </c>
      <c r="Q341" s="22" t="s">
        <v>97</v>
      </c>
      <c r="R341" s="112" t="s">
        <v>744</v>
      </c>
      <c r="S341" s="112"/>
    </row>
    <row r="342" spans="1:19">
      <c r="A342" s="112" t="s">
        <v>745</v>
      </c>
      <c r="B342" s="22" t="s">
        <v>54</v>
      </c>
      <c r="C342" s="22">
        <v>23</v>
      </c>
      <c r="D342" s="22" t="s">
        <v>739</v>
      </c>
      <c r="E342" s="22" t="s">
        <v>104</v>
      </c>
      <c r="F342" s="22">
        <v>40</v>
      </c>
      <c r="G342" s="42"/>
      <c r="H342" s="42"/>
      <c r="I342" s="42"/>
      <c r="J342" s="42"/>
      <c r="K342" s="42"/>
      <c r="L342" s="42"/>
      <c r="M342" s="42"/>
      <c r="N342" s="42"/>
      <c r="O342" s="49"/>
      <c r="P342" s="22" t="s">
        <v>105</v>
      </c>
      <c r="Q342" s="22" t="s">
        <v>58</v>
      </c>
      <c r="R342" s="112">
        <v>0</v>
      </c>
      <c r="S342" s="112"/>
    </row>
    <row r="343" spans="1:19">
      <c r="A343" s="112" t="s">
        <v>746</v>
      </c>
      <c r="B343" s="22" t="s">
        <v>133</v>
      </c>
      <c r="C343" s="22">
        <v>3</v>
      </c>
      <c r="D343" s="22" t="s">
        <v>747</v>
      </c>
      <c r="E343" s="22" t="s">
        <v>56</v>
      </c>
      <c r="F343" s="22">
        <v>40.5</v>
      </c>
      <c r="G343" s="42"/>
      <c r="H343" s="42"/>
      <c r="I343" s="42"/>
      <c r="J343" s="42"/>
      <c r="K343" s="42"/>
      <c r="L343" s="42"/>
      <c r="M343" s="42"/>
      <c r="N343" s="42"/>
      <c r="O343" s="49"/>
      <c r="P343" s="22" t="s">
        <v>57</v>
      </c>
      <c r="Q343" s="22" t="s">
        <v>157</v>
      </c>
      <c r="R343" s="112" t="s">
        <v>748</v>
      </c>
      <c r="S343" s="98" t="s">
        <v>607</v>
      </c>
    </row>
    <row r="344" spans="1:19" ht="34.5">
      <c r="A344" s="112" t="s">
        <v>749</v>
      </c>
      <c r="B344" s="22" t="s">
        <v>62</v>
      </c>
      <c r="C344" s="22">
        <v>16</v>
      </c>
      <c r="D344" s="22" t="s">
        <v>605</v>
      </c>
      <c r="E344" s="22" t="s">
        <v>56</v>
      </c>
      <c r="F344" s="22">
        <v>40.799999999999997</v>
      </c>
      <c r="G344" s="42"/>
      <c r="H344" s="42"/>
      <c r="I344" s="42"/>
      <c r="J344" s="42"/>
      <c r="K344" s="42"/>
      <c r="L344" s="42"/>
      <c r="M344" s="42"/>
      <c r="N344" s="42"/>
      <c r="O344" s="49"/>
      <c r="P344" s="22" t="s">
        <v>105</v>
      </c>
      <c r="Q344" s="22" t="s">
        <v>67</v>
      </c>
      <c r="R344" s="112" t="s">
        <v>750</v>
      </c>
      <c r="S344" s="112" t="s">
        <v>607</v>
      </c>
    </row>
    <row r="345" spans="1:19" ht="34.5">
      <c r="A345" s="112" t="s">
        <v>751</v>
      </c>
      <c r="B345" s="22" t="s">
        <v>133</v>
      </c>
      <c r="C345" s="22">
        <v>8</v>
      </c>
      <c r="D345" s="22" t="s">
        <v>678</v>
      </c>
      <c r="E345" s="22" t="s">
        <v>56</v>
      </c>
      <c r="F345" s="22">
        <v>42</v>
      </c>
      <c r="G345" s="42"/>
      <c r="H345" s="42"/>
      <c r="I345" s="42"/>
      <c r="J345" s="42"/>
      <c r="K345" s="42"/>
      <c r="L345" s="42"/>
      <c r="M345" s="42"/>
      <c r="N345" s="42"/>
      <c r="O345" s="49"/>
      <c r="P345" s="22" t="s">
        <v>57</v>
      </c>
      <c r="Q345" s="22" t="s">
        <v>134</v>
      </c>
      <c r="R345" s="112" t="s">
        <v>752</v>
      </c>
      <c r="S345" s="112" t="s">
        <v>607</v>
      </c>
    </row>
    <row r="346" spans="1:19">
      <c r="A346" s="112" t="s">
        <v>753</v>
      </c>
      <c r="B346" s="22" t="s">
        <v>54</v>
      </c>
      <c r="C346" s="22">
        <v>4</v>
      </c>
      <c r="D346" s="22" t="s">
        <v>754</v>
      </c>
      <c r="E346" s="22" t="s">
        <v>620</v>
      </c>
      <c r="F346" s="22">
        <v>42.195</v>
      </c>
      <c r="G346" s="42"/>
      <c r="H346" s="42"/>
      <c r="I346" s="42"/>
      <c r="J346" s="42"/>
      <c r="K346" s="42"/>
      <c r="L346" s="42"/>
      <c r="M346" s="42"/>
      <c r="N346" s="42"/>
      <c r="O346" s="49"/>
      <c r="P346" s="22" t="s">
        <v>57</v>
      </c>
      <c r="Q346" s="22" t="s">
        <v>58</v>
      </c>
      <c r="R346" s="112">
        <v>0</v>
      </c>
      <c r="S346" s="112"/>
    </row>
    <row r="347" spans="1:19" ht="34.5">
      <c r="A347" s="112" t="s">
        <v>755</v>
      </c>
      <c r="B347" s="22" t="s">
        <v>94</v>
      </c>
      <c r="C347" s="22">
        <v>17</v>
      </c>
      <c r="D347" s="22" t="s">
        <v>636</v>
      </c>
      <c r="E347" s="22" t="s">
        <v>56</v>
      </c>
      <c r="F347" s="22">
        <v>44.6</v>
      </c>
      <c r="G347" s="42"/>
      <c r="H347" s="42"/>
      <c r="I347" s="42"/>
      <c r="J347" s="42"/>
      <c r="K347" s="42"/>
      <c r="L347" s="42"/>
      <c r="M347" s="42"/>
      <c r="N347" s="42"/>
      <c r="O347" s="49"/>
      <c r="P347" s="22" t="s">
        <v>57</v>
      </c>
      <c r="Q347" s="22" t="s">
        <v>97</v>
      </c>
      <c r="R347" s="112" t="s">
        <v>756</v>
      </c>
      <c r="S347" s="112" t="s">
        <v>607</v>
      </c>
    </row>
    <row r="348" spans="1:19" ht="34.5">
      <c r="A348" s="112" t="s">
        <v>757</v>
      </c>
      <c r="B348" s="22" t="s">
        <v>94</v>
      </c>
      <c r="C348" s="22">
        <v>22</v>
      </c>
      <c r="D348" s="22" t="s">
        <v>719</v>
      </c>
      <c r="E348" s="22" t="s">
        <v>96</v>
      </c>
      <c r="F348" s="22">
        <v>45</v>
      </c>
      <c r="G348" s="42"/>
      <c r="H348" s="42"/>
      <c r="I348" s="42"/>
      <c r="J348" s="42"/>
      <c r="K348" s="42"/>
      <c r="L348" s="42"/>
      <c r="M348" s="42"/>
      <c r="N348" s="42"/>
      <c r="O348" s="49"/>
      <c r="P348" s="22" t="s">
        <v>105</v>
      </c>
      <c r="Q348" s="22" t="s">
        <v>97</v>
      </c>
      <c r="R348" s="112" t="s">
        <v>758</v>
      </c>
      <c r="S348" s="112" t="s">
        <v>607</v>
      </c>
    </row>
    <row r="349" spans="1:19" ht="34.5">
      <c r="A349" s="112" t="s">
        <v>759</v>
      </c>
      <c r="B349" s="22" t="s">
        <v>133</v>
      </c>
      <c r="C349" s="22">
        <v>16</v>
      </c>
      <c r="D349" s="22" t="s">
        <v>605</v>
      </c>
      <c r="E349" s="22" t="s">
        <v>56</v>
      </c>
      <c r="F349" s="22">
        <v>50</v>
      </c>
      <c r="G349" s="42"/>
      <c r="H349" s="42"/>
      <c r="I349" s="42"/>
      <c r="J349" s="42"/>
      <c r="K349" s="42"/>
      <c r="L349" s="42"/>
      <c r="M349" s="42"/>
      <c r="N349" s="42"/>
      <c r="O349" s="49"/>
      <c r="P349" s="22" t="s">
        <v>57</v>
      </c>
      <c r="Q349" s="22" t="s">
        <v>97</v>
      </c>
      <c r="R349" s="112" t="s">
        <v>760</v>
      </c>
      <c r="S349" s="112" t="s">
        <v>659</v>
      </c>
    </row>
    <row r="350" spans="1:19">
      <c r="A350" s="112" t="s">
        <v>761</v>
      </c>
      <c r="B350" s="22" t="s">
        <v>62</v>
      </c>
      <c r="C350" s="22">
        <v>19</v>
      </c>
      <c r="D350" s="22" t="s">
        <v>657</v>
      </c>
      <c r="E350" s="22" t="s">
        <v>104</v>
      </c>
      <c r="F350" s="22">
        <v>50</v>
      </c>
      <c r="G350" s="42"/>
      <c r="H350" s="42"/>
      <c r="I350" s="42"/>
      <c r="J350" s="42"/>
      <c r="K350" s="42"/>
      <c r="L350" s="42"/>
      <c r="M350" s="42"/>
      <c r="N350" s="42"/>
      <c r="O350" s="49"/>
      <c r="P350" s="22" t="s">
        <v>105</v>
      </c>
      <c r="Q350" s="22" t="s">
        <v>63</v>
      </c>
      <c r="R350" s="112" t="s">
        <v>762</v>
      </c>
      <c r="S350" s="112" t="s">
        <v>659</v>
      </c>
    </row>
    <row r="351" spans="1:19">
      <c r="A351" s="112" t="s">
        <v>763</v>
      </c>
      <c r="B351" s="22" t="s">
        <v>62</v>
      </c>
      <c r="C351" s="22">
        <v>19</v>
      </c>
      <c r="D351" s="22" t="s">
        <v>657</v>
      </c>
      <c r="E351" s="22" t="s">
        <v>104</v>
      </c>
      <c r="F351" s="22">
        <v>50</v>
      </c>
      <c r="G351" s="42"/>
      <c r="H351" s="42"/>
      <c r="I351" s="42"/>
      <c r="J351" s="42"/>
      <c r="K351" s="42"/>
      <c r="L351" s="42"/>
      <c r="M351" s="42"/>
      <c r="N351" s="42"/>
      <c r="O351" s="49"/>
      <c r="P351" s="22" t="s">
        <v>105</v>
      </c>
      <c r="Q351" s="22" t="s">
        <v>63</v>
      </c>
      <c r="R351" s="112" t="s">
        <v>762</v>
      </c>
      <c r="S351" s="112" t="s">
        <v>659</v>
      </c>
    </row>
    <row r="352" spans="1:19">
      <c r="A352" s="112" t="s">
        <v>764</v>
      </c>
      <c r="B352" s="22" t="s">
        <v>79</v>
      </c>
      <c r="C352" s="22">
        <v>20</v>
      </c>
      <c r="D352" s="22" t="s">
        <v>691</v>
      </c>
      <c r="E352" s="22" t="s">
        <v>66</v>
      </c>
      <c r="F352" s="22">
        <v>50</v>
      </c>
      <c r="G352" s="42"/>
      <c r="H352" s="42"/>
      <c r="I352" s="42"/>
      <c r="J352" s="42"/>
      <c r="K352" s="42"/>
      <c r="L352" s="42"/>
      <c r="M352" s="42"/>
      <c r="N352" s="42"/>
      <c r="O352" s="49"/>
      <c r="P352" s="22" t="s">
        <v>57</v>
      </c>
      <c r="Q352" s="22" t="s">
        <v>109</v>
      </c>
      <c r="R352" s="112" t="s">
        <v>765</v>
      </c>
      <c r="S352" s="112" t="s">
        <v>659</v>
      </c>
    </row>
    <row r="353" spans="1:19">
      <c r="A353" s="112" t="s">
        <v>766</v>
      </c>
      <c r="B353" s="22" t="s">
        <v>133</v>
      </c>
      <c r="C353" s="22">
        <v>20</v>
      </c>
      <c r="D353" s="22" t="s">
        <v>691</v>
      </c>
      <c r="E353" s="22" t="s">
        <v>56</v>
      </c>
      <c r="F353" s="22">
        <v>50</v>
      </c>
      <c r="G353" s="42"/>
      <c r="H353" s="42"/>
      <c r="I353" s="42"/>
      <c r="J353" s="42"/>
      <c r="K353" s="42"/>
      <c r="L353" s="42"/>
      <c r="M353" s="42"/>
      <c r="N353" s="42"/>
      <c r="O353" s="49"/>
      <c r="P353" s="22" t="s">
        <v>105</v>
      </c>
      <c r="Q353" s="22" t="s">
        <v>134</v>
      </c>
      <c r="R353" s="112" t="s">
        <v>767</v>
      </c>
      <c r="S353" s="112" t="s">
        <v>659</v>
      </c>
    </row>
    <row r="354" spans="1:19">
      <c r="A354" s="112" t="s">
        <v>768</v>
      </c>
      <c r="B354" s="22" t="s">
        <v>54</v>
      </c>
      <c r="C354" s="22">
        <v>21</v>
      </c>
      <c r="D354" s="22" t="s">
        <v>665</v>
      </c>
      <c r="E354" s="22" t="s">
        <v>104</v>
      </c>
      <c r="F354" s="22">
        <v>50</v>
      </c>
      <c r="G354" s="42"/>
      <c r="H354" s="42"/>
      <c r="I354" s="42"/>
      <c r="J354" s="42"/>
      <c r="K354" s="42"/>
      <c r="L354" s="42"/>
      <c r="M354" s="42"/>
      <c r="N354" s="42"/>
      <c r="O354" s="49"/>
      <c r="P354" s="22" t="s">
        <v>105</v>
      </c>
      <c r="Q354" s="22" t="s">
        <v>58</v>
      </c>
      <c r="R354" s="112" t="s">
        <v>769</v>
      </c>
      <c r="S354" s="112" t="s">
        <v>659</v>
      </c>
    </row>
    <row r="355" spans="1:19">
      <c r="A355" s="112" t="s">
        <v>770</v>
      </c>
      <c r="B355" s="22" t="s">
        <v>79</v>
      </c>
      <c r="C355" s="22">
        <v>21</v>
      </c>
      <c r="D355" s="22" t="s">
        <v>665</v>
      </c>
      <c r="E355" s="22" t="s">
        <v>66</v>
      </c>
      <c r="F355" s="22">
        <v>50</v>
      </c>
      <c r="G355" s="42"/>
      <c r="H355" s="42"/>
      <c r="I355" s="42"/>
      <c r="J355" s="42"/>
      <c r="K355" s="42"/>
      <c r="L355" s="42"/>
      <c r="M355" s="42"/>
      <c r="N355" s="42"/>
      <c r="O355" s="49"/>
      <c r="P355" s="22" t="s">
        <v>105</v>
      </c>
      <c r="Q355" s="22" t="s">
        <v>106</v>
      </c>
      <c r="R355" s="112" t="s">
        <v>771</v>
      </c>
      <c r="S355" s="98" t="s">
        <v>659</v>
      </c>
    </row>
    <row r="356" spans="1:19">
      <c r="A356" s="112" t="s">
        <v>772</v>
      </c>
      <c r="B356" s="22" t="s">
        <v>79</v>
      </c>
      <c r="C356" s="22">
        <v>21</v>
      </c>
      <c r="D356" s="22" t="s">
        <v>665</v>
      </c>
      <c r="E356" s="22" t="s">
        <v>66</v>
      </c>
      <c r="F356" s="22">
        <v>50</v>
      </c>
      <c r="G356" s="42"/>
      <c r="H356" s="42"/>
      <c r="I356" s="42"/>
      <c r="J356" s="42"/>
      <c r="K356" s="42"/>
      <c r="L356" s="42"/>
      <c r="M356" s="42"/>
      <c r="N356" s="42"/>
      <c r="O356" s="49"/>
      <c r="P356" s="22" t="s">
        <v>105</v>
      </c>
      <c r="Q356" s="22" t="s">
        <v>106</v>
      </c>
      <c r="R356" s="112" t="s">
        <v>773</v>
      </c>
      <c r="S356" s="112" t="s">
        <v>659</v>
      </c>
    </row>
    <row r="357" spans="1:19">
      <c r="A357" s="112" t="s">
        <v>774</v>
      </c>
      <c r="B357" s="22" t="s">
        <v>79</v>
      </c>
      <c r="C357" s="22">
        <v>21</v>
      </c>
      <c r="D357" s="22" t="s">
        <v>665</v>
      </c>
      <c r="E357" s="22" t="s">
        <v>66</v>
      </c>
      <c r="F357" s="22">
        <v>50</v>
      </c>
      <c r="G357" s="42"/>
      <c r="H357" s="42"/>
      <c r="I357" s="42"/>
      <c r="J357" s="42"/>
      <c r="K357" s="42"/>
      <c r="L357" s="42"/>
      <c r="M357" s="42"/>
      <c r="N357" s="42"/>
      <c r="O357" s="49"/>
      <c r="P357" s="22" t="s">
        <v>105</v>
      </c>
      <c r="Q357" s="22" t="s">
        <v>106</v>
      </c>
      <c r="R357" s="112" t="s">
        <v>775</v>
      </c>
      <c r="S357" s="112" t="s">
        <v>683</v>
      </c>
    </row>
    <row r="358" spans="1:19">
      <c r="A358" s="112" t="s">
        <v>776</v>
      </c>
      <c r="B358" s="22" t="s">
        <v>54</v>
      </c>
      <c r="C358" s="22">
        <v>23</v>
      </c>
      <c r="D358" s="22" t="s">
        <v>739</v>
      </c>
      <c r="E358" s="22" t="s">
        <v>104</v>
      </c>
      <c r="F358" s="22">
        <v>50</v>
      </c>
      <c r="G358" s="42"/>
      <c r="H358" s="42"/>
      <c r="I358" s="42"/>
      <c r="J358" s="42"/>
      <c r="K358" s="42"/>
      <c r="L358" s="42"/>
      <c r="M358" s="42"/>
      <c r="N358" s="42"/>
      <c r="O358" s="49"/>
      <c r="P358" s="22" t="s">
        <v>105</v>
      </c>
      <c r="Q358" s="22" t="s">
        <v>58</v>
      </c>
      <c r="R358" s="112">
        <v>0</v>
      </c>
      <c r="S358" s="112"/>
    </row>
    <row r="359" spans="1:19" ht="34.5">
      <c r="A359" s="112" t="s">
        <v>777</v>
      </c>
      <c r="B359" s="22" t="s">
        <v>79</v>
      </c>
      <c r="C359" s="22">
        <v>23</v>
      </c>
      <c r="D359" s="22" t="s">
        <v>739</v>
      </c>
      <c r="E359" s="22" t="s">
        <v>66</v>
      </c>
      <c r="F359" s="22">
        <v>50</v>
      </c>
      <c r="G359" s="42"/>
      <c r="H359" s="42"/>
      <c r="I359" s="42"/>
      <c r="J359" s="42"/>
      <c r="K359" s="42"/>
      <c r="L359" s="42"/>
      <c r="M359" s="42"/>
      <c r="N359" s="42"/>
      <c r="O359" s="49"/>
      <c r="P359" s="22" t="s">
        <v>105</v>
      </c>
      <c r="Q359" s="22" t="s">
        <v>109</v>
      </c>
      <c r="R359" s="112" t="s">
        <v>778</v>
      </c>
      <c r="S359" s="112" t="s">
        <v>659</v>
      </c>
    </row>
    <row r="360" spans="1:19">
      <c r="A360" s="112" t="s">
        <v>779</v>
      </c>
      <c r="B360" s="22" t="s">
        <v>62</v>
      </c>
      <c r="C360" s="22">
        <v>25</v>
      </c>
      <c r="D360" s="22" t="s">
        <v>698</v>
      </c>
      <c r="E360" s="22" t="s">
        <v>436</v>
      </c>
      <c r="F360" s="22">
        <v>50</v>
      </c>
      <c r="G360" s="42"/>
      <c r="H360" s="42"/>
      <c r="I360" s="42"/>
      <c r="J360" s="42"/>
      <c r="K360" s="42"/>
      <c r="L360" s="42"/>
      <c r="M360" s="42"/>
      <c r="N360" s="42"/>
      <c r="O360" s="49"/>
      <c r="P360" s="22" t="s">
        <v>105</v>
      </c>
      <c r="Q360" s="22" t="s">
        <v>67</v>
      </c>
      <c r="R360" s="112" t="s">
        <v>780</v>
      </c>
      <c r="S360" s="112" t="s">
        <v>726</v>
      </c>
    </row>
    <row r="361" spans="1:19" ht="34.5">
      <c r="A361" s="112" t="s">
        <v>781</v>
      </c>
      <c r="B361" s="22" t="s">
        <v>79</v>
      </c>
      <c r="C361" s="22">
        <v>8</v>
      </c>
      <c r="D361" s="22" t="s">
        <v>678</v>
      </c>
      <c r="E361" s="22" t="s">
        <v>631</v>
      </c>
      <c r="F361" s="22">
        <v>50</v>
      </c>
      <c r="G361" s="42"/>
      <c r="H361" s="42"/>
      <c r="I361" s="42"/>
      <c r="J361" s="42"/>
      <c r="K361" s="42"/>
      <c r="L361" s="42"/>
      <c r="M361" s="42"/>
      <c r="N361" s="42"/>
      <c r="O361" s="49"/>
      <c r="P361" s="22" t="s">
        <v>57</v>
      </c>
      <c r="Q361" s="22" t="s">
        <v>228</v>
      </c>
      <c r="R361" s="112" t="s">
        <v>646</v>
      </c>
      <c r="S361" s="112" t="s">
        <v>607</v>
      </c>
    </row>
    <row r="362" spans="1:19" ht="34.5">
      <c r="A362" s="112" t="s">
        <v>782</v>
      </c>
      <c r="B362" s="22" t="s">
        <v>79</v>
      </c>
      <c r="C362" s="22">
        <v>8</v>
      </c>
      <c r="D362" s="22" t="s">
        <v>678</v>
      </c>
      <c r="E362" s="22" t="s">
        <v>631</v>
      </c>
      <c r="F362" s="22">
        <v>50</v>
      </c>
      <c r="G362" s="42"/>
      <c r="H362" s="42"/>
      <c r="I362" s="42"/>
      <c r="J362" s="42"/>
      <c r="K362" s="42"/>
      <c r="L362" s="42"/>
      <c r="M362" s="42"/>
      <c r="N362" s="42"/>
      <c r="O362" s="49"/>
      <c r="P362" s="22" t="s">
        <v>57</v>
      </c>
      <c r="Q362" s="22" t="s">
        <v>228</v>
      </c>
      <c r="R362" s="112" t="s">
        <v>646</v>
      </c>
      <c r="S362" s="112" t="s">
        <v>607</v>
      </c>
    </row>
    <row r="363" spans="1:19">
      <c r="A363" s="112" t="s">
        <v>783</v>
      </c>
      <c r="B363" s="22" t="s">
        <v>62</v>
      </c>
      <c r="C363" s="22">
        <v>19</v>
      </c>
      <c r="D363" s="22" t="s">
        <v>657</v>
      </c>
      <c r="E363" s="22" t="s">
        <v>66</v>
      </c>
      <c r="F363" s="22">
        <v>52</v>
      </c>
      <c r="G363" s="42"/>
      <c r="H363" s="42"/>
      <c r="I363" s="42"/>
      <c r="J363" s="42"/>
      <c r="K363" s="42"/>
      <c r="L363" s="42"/>
      <c r="M363" s="42"/>
      <c r="N363" s="42"/>
      <c r="O363" s="49"/>
      <c r="P363" s="22" t="s">
        <v>105</v>
      </c>
      <c r="Q363" s="22" t="s">
        <v>67</v>
      </c>
      <c r="R363" s="112" t="s">
        <v>784</v>
      </c>
      <c r="S363" s="112" t="s">
        <v>659</v>
      </c>
    </row>
    <row r="364" spans="1:19">
      <c r="A364" s="112" t="s">
        <v>785</v>
      </c>
      <c r="B364" s="22" t="s">
        <v>62</v>
      </c>
      <c r="C364" s="22">
        <v>25</v>
      </c>
      <c r="D364" s="22" t="s">
        <v>698</v>
      </c>
      <c r="E364" s="22" t="s">
        <v>104</v>
      </c>
      <c r="F364" s="22">
        <v>52</v>
      </c>
      <c r="G364" s="42"/>
      <c r="H364" s="42"/>
      <c r="I364" s="42"/>
      <c r="J364" s="42"/>
      <c r="K364" s="42"/>
      <c r="L364" s="42"/>
      <c r="M364" s="42"/>
      <c r="N364" s="42"/>
      <c r="O364" s="49"/>
      <c r="P364" s="22" t="s">
        <v>105</v>
      </c>
      <c r="Q364" s="22" t="s">
        <v>63</v>
      </c>
      <c r="R364" s="112" t="s">
        <v>786</v>
      </c>
      <c r="S364" s="112" t="s">
        <v>726</v>
      </c>
    </row>
    <row r="365" spans="1:19">
      <c r="A365" s="112" t="s">
        <v>787</v>
      </c>
      <c r="B365" s="22" t="s">
        <v>62</v>
      </c>
      <c r="C365" s="22">
        <v>19</v>
      </c>
      <c r="D365" s="22" t="s">
        <v>657</v>
      </c>
      <c r="E365" s="22" t="s">
        <v>788</v>
      </c>
      <c r="F365" s="22">
        <v>52.2</v>
      </c>
      <c r="G365" s="42"/>
      <c r="H365" s="42"/>
      <c r="I365" s="42"/>
      <c r="J365" s="42"/>
      <c r="K365" s="42"/>
      <c r="L365" s="42"/>
      <c r="M365" s="42"/>
      <c r="N365" s="42"/>
      <c r="O365" s="49"/>
      <c r="P365" s="22" t="s">
        <v>105</v>
      </c>
      <c r="Q365" s="22" t="s">
        <v>67</v>
      </c>
      <c r="R365" s="112" t="s">
        <v>789</v>
      </c>
      <c r="S365" s="112" t="s">
        <v>659</v>
      </c>
    </row>
    <row r="366" spans="1:19">
      <c r="A366" s="112" t="s">
        <v>790</v>
      </c>
      <c r="B366" s="22" t="s">
        <v>133</v>
      </c>
      <c r="C366" s="22">
        <v>22</v>
      </c>
      <c r="D366" s="22" t="s">
        <v>719</v>
      </c>
      <c r="E366" s="22" t="s">
        <v>56</v>
      </c>
      <c r="F366" s="22">
        <v>52.85</v>
      </c>
      <c r="G366" s="42"/>
      <c r="H366" s="42"/>
      <c r="I366" s="42"/>
      <c r="J366" s="42"/>
      <c r="K366" s="42"/>
      <c r="L366" s="42"/>
      <c r="M366" s="42"/>
      <c r="N366" s="42"/>
      <c r="O366" s="49"/>
      <c r="P366" s="22" t="s">
        <v>105</v>
      </c>
      <c r="Q366" s="22" t="s">
        <v>134</v>
      </c>
      <c r="R366" s="112" t="s">
        <v>791</v>
      </c>
      <c r="S366" s="112" t="s">
        <v>726</v>
      </c>
    </row>
    <row r="367" spans="1:19" ht="34.5">
      <c r="A367" s="112" t="s">
        <v>792</v>
      </c>
      <c r="B367" s="22" t="s">
        <v>133</v>
      </c>
      <c r="C367" s="22">
        <v>22</v>
      </c>
      <c r="D367" s="22" t="s">
        <v>719</v>
      </c>
      <c r="E367" s="22" t="s">
        <v>96</v>
      </c>
      <c r="F367" s="22">
        <v>56.52</v>
      </c>
      <c r="G367" s="42"/>
      <c r="H367" s="42"/>
      <c r="I367" s="42"/>
      <c r="J367" s="42"/>
      <c r="K367" s="42"/>
      <c r="L367" s="42"/>
      <c r="M367" s="42"/>
      <c r="N367" s="42"/>
      <c r="O367" s="49"/>
      <c r="P367" s="22" t="s">
        <v>57</v>
      </c>
      <c r="Q367" s="22" t="s">
        <v>157</v>
      </c>
      <c r="R367" s="112" t="s">
        <v>793</v>
      </c>
      <c r="S367" s="112" t="s">
        <v>607</v>
      </c>
    </row>
    <row r="368" spans="1:19" ht="34.5">
      <c r="A368" s="112" t="s">
        <v>794</v>
      </c>
      <c r="B368" s="22" t="s">
        <v>133</v>
      </c>
      <c r="C368" s="22">
        <v>22</v>
      </c>
      <c r="D368" s="22" t="s">
        <v>719</v>
      </c>
      <c r="E368" s="22" t="s">
        <v>96</v>
      </c>
      <c r="F368" s="22">
        <v>56.52</v>
      </c>
      <c r="G368" s="42"/>
      <c r="H368" s="42"/>
      <c r="I368" s="42"/>
      <c r="J368" s="42"/>
      <c r="K368" s="42"/>
      <c r="L368" s="42"/>
      <c r="M368" s="42"/>
      <c r="N368" s="42"/>
      <c r="O368" s="49"/>
      <c r="P368" s="22" t="s">
        <v>57</v>
      </c>
      <c r="Q368" s="22" t="s">
        <v>157</v>
      </c>
      <c r="R368" s="112" t="s">
        <v>793</v>
      </c>
      <c r="S368" s="112" t="s">
        <v>607</v>
      </c>
    </row>
    <row r="369" spans="1:19" ht="34.5">
      <c r="A369" s="112" t="s">
        <v>795</v>
      </c>
      <c r="B369" s="22" t="s">
        <v>133</v>
      </c>
      <c r="C369" s="22">
        <v>22</v>
      </c>
      <c r="D369" s="22" t="s">
        <v>719</v>
      </c>
      <c r="E369" s="22" t="s">
        <v>96</v>
      </c>
      <c r="F369" s="22">
        <v>56.52</v>
      </c>
      <c r="G369" s="42"/>
      <c r="H369" s="42"/>
      <c r="I369" s="42"/>
      <c r="J369" s="42"/>
      <c r="K369" s="42"/>
      <c r="L369" s="42"/>
      <c r="M369" s="42"/>
      <c r="N369" s="42"/>
      <c r="O369" s="49"/>
      <c r="P369" s="22" t="s">
        <v>57</v>
      </c>
      <c r="Q369" s="22" t="s">
        <v>157</v>
      </c>
      <c r="R369" s="112" t="s">
        <v>793</v>
      </c>
      <c r="S369" s="112" t="s">
        <v>607</v>
      </c>
    </row>
    <row r="370" spans="1:19">
      <c r="A370" s="112" t="s">
        <v>796</v>
      </c>
      <c r="B370" s="22" t="s">
        <v>79</v>
      </c>
      <c r="C370" s="22">
        <v>22</v>
      </c>
      <c r="D370" s="22" t="s">
        <v>719</v>
      </c>
      <c r="E370" s="22" t="s">
        <v>96</v>
      </c>
      <c r="F370" s="22">
        <v>58</v>
      </c>
      <c r="G370" s="42"/>
      <c r="H370" s="42"/>
      <c r="I370" s="42"/>
      <c r="J370" s="42"/>
      <c r="K370" s="42"/>
      <c r="L370" s="42"/>
      <c r="M370" s="42"/>
      <c r="N370" s="42"/>
      <c r="O370" s="49"/>
      <c r="P370" s="22" t="s">
        <v>105</v>
      </c>
      <c r="Q370" s="22" t="s">
        <v>116</v>
      </c>
      <c r="R370" s="112" t="s">
        <v>797</v>
      </c>
      <c r="S370" s="112" t="s">
        <v>659</v>
      </c>
    </row>
    <row r="371" spans="1:19">
      <c r="A371" s="112" t="s">
        <v>798</v>
      </c>
      <c r="B371" s="22" t="s">
        <v>62</v>
      </c>
      <c r="C371" s="22">
        <v>3</v>
      </c>
      <c r="D371" s="22" t="s">
        <v>747</v>
      </c>
      <c r="E371" s="22" t="s">
        <v>56</v>
      </c>
      <c r="F371" s="22">
        <v>59.8</v>
      </c>
      <c r="G371" s="42"/>
      <c r="H371" s="42"/>
      <c r="I371" s="42"/>
      <c r="J371" s="42"/>
      <c r="K371" s="42"/>
      <c r="L371" s="42"/>
      <c r="M371" s="42"/>
      <c r="N371" s="42"/>
      <c r="O371" s="49"/>
      <c r="P371" s="22" t="s">
        <v>57</v>
      </c>
      <c r="Q371" s="22" t="s">
        <v>67</v>
      </c>
      <c r="R371" s="112" t="s">
        <v>799</v>
      </c>
      <c r="S371" s="98" t="s">
        <v>607</v>
      </c>
    </row>
    <row r="372" spans="1:19" ht="34.5">
      <c r="A372" s="112" t="s">
        <v>800</v>
      </c>
      <c r="B372" s="22" t="s">
        <v>133</v>
      </c>
      <c r="C372" s="22">
        <v>8</v>
      </c>
      <c r="D372" s="22" t="s">
        <v>678</v>
      </c>
      <c r="E372" s="22" t="s">
        <v>56</v>
      </c>
      <c r="F372" s="22">
        <v>60</v>
      </c>
      <c r="G372" s="42"/>
      <c r="H372" s="42"/>
      <c r="I372" s="42"/>
      <c r="J372" s="42"/>
      <c r="K372" s="42"/>
      <c r="L372" s="42"/>
      <c r="M372" s="42"/>
      <c r="N372" s="42"/>
      <c r="O372" s="49"/>
      <c r="P372" s="22" t="s">
        <v>57</v>
      </c>
      <c r="Q372" s="22" t="s">
        <v>157</v>
      </c>
      <c r="R372" s="112" t="s">
        <v>801</v>
      </c>
      <c r="S372" s="112" t="s">
        <v>607</v>
      </c>
    </row>
    <row r="373" spans="1:19" ht="34.5">
      <c r="A373" s="112" t="s">
        <v>802</v>
      </c>
      <c r="B373" s="22" t="s">
        <v>54</v>
      </c>
      <c r="C373" s="22">
        <v>8</v>
      </c>
      <c r="D373" s="22" t="s">
        <v>803</v>
      </c>
      <c r="E373" s="22" t="s">
        <v>56</v>
      </c>
      <c r="F373" s="22">
        <v>61.2</v>
      </c>
      <c r="G373" s="42"/>
      <c r="H373" s="42"/>
      <c r="I373" s="42"/>
      <c r="J373" s="42"/>
      <c r="K373" s="42"/>
      <c r="L373" s="42"/>
      <c r="M373" s="42"/>
      <c r="N373" s="42"/>
      <c r="O373" s="49"/>
      <c r="P373" s="22" t="s">
        <v>57</v>
      </c>
      <c r="Q373" s="22" t="s">
        <v>58</v>
      </c>
      <c r="R373" s="112" t="s">
        <v>804</v>
      </c>
      <c r="S373" s="112" t="s">
        <v>607</v>
      </c>
    </row>
    <row r="374" spans="1:19">
      <c r="A374" s="112" t="s">
        <v>805</v>
      </c>
      <c r="B374" s="22" t="s">
        <v>62</v>
      </c>
      <c r="C374" s="22">
        <v>16.5</v>
      </c>
      <c r="D374" s="22" t="s">
        <v>629</v>
      </c>
      <c r="E374" s="22" t="s">
        <v>96</v>
      </c>
      <c r="F374" s="22">
        <v>61.725000000000001</v>
      </c>
      <c r="G374" s="42"/>
      <c r="H374" s="42"/>
      <c r="I374" s="42"/>
      <c r="J374" s="42"/>
      <c r="K374" s="42"/>
      <c r="L374" s="42"/>
      <c r="M374" s="42"/>
      <c r="N374" s="42"/>
      <c r="O374" s="49"/>
      <c r="P374" s="22" t="s">
        <v>57</v>
      </c>
      <c r="Q374" s="22" t="s">
        <v>252</v>
      </c>
      <c r="R374" s="112">
        <v>0</v>
      </c>
      <c r="S374" s="112"/>
    </row>
    <row r="375" spans="1:19">
      <c r="A375" s="112" t="s">
        <v>806</v>
      </c>
      <c r="B375" s="22" t="s">
        <v>79</v>
      </c>
      <c r="C375" s="22">
        <v>22</v>
      </c>
      <c r="D375" s="22" t="s">
        <v>719</v>
      </c>
      <c r="E375" s="22" t="s">
        <v>96</v>
      </c>
      <c r="F375" s="22">
        <v>64</v>
      </c>
      <c r="G375" s="42"/>
      <c r="H375" s="42"/>
      <c r="I375" s="42"/>
      <c r="J375" s="42"/>
      <c r="K375" s="42"/>
      <c r="L375" s="42"/>
      <c r="M375" s="42"/>
      <c r="N375" s="42"/>
      <c r="O375" s="49"/>
      <c r="P375" s="22" t="s">
        <v>105</v>
      </c>
      <c r="Q375" s="22" t="s">
        <v>228</v>
      </c>
      <c r="R375" s="112" t="s">
        <v>807</v>
      </c>
      <c r="S375" s="112" t="s">
        <v>659</v>
      </c>
    </row>
    <row r="376" spans="1:19">
      <c r="A376" s="112" t="s">
        <v>808</v>
      </c>
      <c r="B376" s="22" t="s">
        <v>62</v>
      </c>
      <c r="C376" s="22">
        <v>16</v>
      </c>
      <c r="D376" s="22" t="s">
        <v>605</v>
      </c>
      <c r="E376" s="22" t="s">
        <v>56</v>
      </c>
      <c r="F376" s="22">
        <v>64.599999999999994</v>
      </c>
      <c r="G376" s="42"/>
      <c r="H376" s="42"/>
      <c r="I376" s="42"/>
      <c r="J376" s="42"/>
      <c r="K376" s="42"/>
      <c r="L376" s="42"/>
      <c r="M376" s="42"/>
      <c r="N376" s="42"/>
      <c r="O376" s="49"/>
      <c r="P376" s="22" t="s">
        <v>57</v>
      </c>
      <c r="Q376" s="22" t="s">
        <v>67</v>
      </c>
      <c r="R376" s="112" t="s">
        <v>809</v>
      </c>
      <c r="S376" s="112" t="s">
        <v>659</v>
      </c>
    </row>
    <row r="377" spans="1:19">
      <c r="A377" s="112" t="s">
        <v>810</v>
      </c>
      <c r="B377" s="22" t="s">
        <v>79</v>
      </c>
      <c r="C377" s="22">
        <v>18</v>
      </c>
      <c r="D377" s="22" t="s">
        <v>811</v>
      </c>
      <c r="E377" s="22" t="s">
        <v>104</v>
      </c>
      <c r="F377" s="22">
        <v>65</v>
      </c>
      <c r="G377" s="42"/>
      <c r="H377" s="42"/>
      <c r="I377" s="42"/>
      <c r="J377" s="42"/>
      <c r="K377" s="42"/>
      <c r="L377" s="42"/>
      <c r="M377" s="42"/>
      <c r="N377" s="42"/>
      <c r="O377" s="49"/>
      <c r="P377" s="22" t="s">
        <v>105</v>
      </c>
      <c r="Q377" s="22" t="s">
        <v>116</v>
      </c>
      <c r="R377" s="112" t="s">
        <v>812</v>
      </c>
      <c r="S377" s="112" t="s">
        <v>659</v>
      </c>
    </row>
    <row r="378" spans="1:19" ht="34.5">
      <c r="A378" s="112" t="s">
        <v>813</v>
      </c>
      <c r="B378" s="22" t="s">
        <v>54</v>
      </c>
      <c r="C378" s="22">
        <v>8</v>
      </c>
      <c r="D378" s="22" t="s">
        <v>678</v>
      </c>
      <c r="E378" s="22" t="s">
        <v>56</v>
      </c>
      <c r="F378" s="22">
        <v>67.2</v>
      </c>
      <c r="G378" s="42"/>
      <c r="H378" s="42"/>
      <c r="I378" s="42"/>
      <c r="J378" s="42"/>
      <c r="K378" s="42"/>
      <c r="L378" s="42"/>
      <c r="M378" s="42"/>
      <c r="N378" s="42"/>
      <c r="O378" s="49"/>
      <c r="P378" s="22" t="s">
        <v>57</v>
      </c>
      <c r="Q378" s="22" t="s">
        <v>58</v>
      </c>
      <c r="R378" s="112" t="s">
        <v>814</v>
      </c>
      <c r="S378" s="112" t="s">
        <v>607</v>
      </c>
    </row>
    <row r="379" spans="1:19" ht="34.5">
      <c r="A379" s="112" t="s">
        <v>815</v>
      </c>
      <c r="B379" s="22" t="s">
        <v>54</v>
      </c>
      <c r="C379" s="22">
        <v>13</v>
      </c>
      <c r="D379" s="22" t="s">
        <v>734</v>
      </c>
      <c r="E379" s="22" t="s">
        <v>104</v>
      </c>
      <c r="F379" s="22">
        <v>70</v>
      </c>
      <c r="G379" s="42"/>
      <c r="H379" s="42"/>
      <c r="I379" s="42"/>
      <c r="J379" s="42"/>
      <c r="K379" s="42"/>
      <c r="L379" s="42"/>
      <c r="M379" s="42"/>
      <c r="N379" s="42"/>
      <c r="O379" s="49"/>
      <c r="P379" s="22" t="s">
        <v>57</v>
      </c>
      <c r="Q379" s="22" t="s">
        <v>58</v>
      </c>
      <c r="R379" s="112" t="s">
        <v>723</v>
      </c>
      <c r="S379" s="112" t="s">
        <v>607</v>
      </c>
    </row>
    <row r="380" spans="1:19" ht="34.5">
      <c r="A380" s="112" t="s">
        <v>816</v>
      </c>
      <c r="B380" s="22" t="s">
        <v>54</v>
      </c>
      <c r="C380" s="22">
        <v>13</v>
      </c>
      <c r="D380" s="22" t="s">
        <v>734</v>
      </c>
      <c r="E380" s="22" t="s">
        <v>104</v>
      </c>
      <c r="F380" s="22">
        <v>70</v>
      </c>
      <c r="G380" s="42"/>
      <c r="H380" s="42"/>
      <c r="I380" s="42"/>
      <c r="J380" s="42"/>
      <c r="K380" s="42"/>
      <c r="L380" s="42"/>
      <c r="M380" s="42"/>
      <c r="N380" s="42"/>
      <c r="O380" s="49"/>
      <c r="P380" s="22" t="s">
        <v>57</v>
      </c>
      <c r="Q380" s="22" t="s">
        <v>58</v>
      </c>
      <c r="R380" s="112" t="s">
        <v>723</v>
      </c>
      <c r="S380" s="112" t="s">
        <v>607</v>
      </c>
    </row>
    <row r="381" spans="1:19">
      <c r="A381" s="112" t="s">
        <v>817</v>
      </c>
      <c r="B381" s="22" t="s">
        <v>54</v>
      </c>
      <c r="C381" s="22">
        <v>20</v>
      </c>
      <c r="D381" s="22" t="s">
        <v>691</v>
      </c>
      <c r="E381" s="22" t="s">
        <v>66</v>
      </c>
      <c r="F381" s="22">
        <v>70</v>
      </c>
      <c r="G381" s="42"/>
      <c r="H381" s="42"/>
      <c r="I381" s="42"/>
      <c r="J381" s="42"/>
      <c r="K381" s="42"/>
      <c r="L381" s="42"/>
      <c r="M381" s="42"/>
      <c r="N381" s="42"/>
      <c r="O381" s="49"/>
      <c r="P381" s="22" t="s">
        <v>57</v>
      </c>
      <c r="Q381" s="22" t="s">
        <v>58</v>
      </c>
      <c r="R381" s="112" t="s">
        <v>818</v>
      </c>
      <c r="S381" s="112" t="s">
        <v>659</v>
      </c>
    </row>
    <row r="382" spans="1:19">
      <c r="A382" s="112" t="s">
        <v>819</v>
      </c>
      <c r="B382" s="22" t="s">
        <v>94</v>
      </c>
      <c r="C382" s="22">
        <v>21</v>
      </c>
      <c r="D382" s="22" t="s">
        <v>665</v>
      </c>
      <c r="E382" s="22" t="s">
        <v>56</v>
      </c>
      <c r="F382" s="22">
        <v>72</v>
      </c>
      <c r="G382" s="42"/>
      <c r="H382" s="42"/>
      <c r="I382" s="42"/>
      <c r="J382" s="42"/>
      <c r="K382" s="42"/>
      <c r="L382" s="42"/>
      <c r="M382" s="42"/>
      <c r="N382" s="42"/>
      <c r="O382" s="49"/>
      <c r="P382" s="22" t="s">
        <v>57</v>
      </c>
      <c r="Q382" s="22" t="s">
        <v>97</v>
      </c>
      <c r="R382" s="112" t="s">
        <v>820</v>
      </c>
      <c r="S382" s="112" t="s">
        <v>659</v>
      </c>
    </row>
    <row r="383" spans="1:19" ht="34.5">
      <c r="A383" s="112" t="s">
        <v>821</v>
      </c>
      <c r="B383" s="22" t="s">
        <v>79</v>
      </c>
      <c r="C383" s="22">
        <v>8</v>
      </c>
      <c r="D383" s="22" t="s">
        <v>678</v>
      </c>
      <c r="E383" s="22" t="s">
        <v>631</v>
      </c>
      <c r="F383" s="22">
        <v>72</v>
      </c>
      <c r="G383" s="42"/>
      <c r="H383" s="42"/>
      <c r="I383" s="42"/>
      <c r="J383" s="42"/>
      <c r="K383" s="42"/>
      <c r="L383" s="42"/>
      <c r="M383" s="42"/>
      <c r="N383" s="42"/>
      <c r="O383" s="49"/>
      <c r="P383" s="22" t="s">
        <v>57</v>
      </c>
      <c r="Q383" s="22" t="s">
        <v>109</v>
      </c>
      <c r="R383" s="112" t="s">
        <v>822</v>
      </c>
      <c r="S383" s="112" t="s">
        <v>607</v>
      </c>
    </row>
    <row r="384" spans="1:19">
      <c r="A384" s="112" t="s">
        <v>823</v>
      </c>
      <c r="B384" s="22" t="s">
        <v>54</v>
      </c>
      <c r="C384" s="22">
        <v>25</v>
      </c>
      <c r="D384" s="22" t="s">
        <v>824</v>
      </c>
      <c r="E384" s="22" t="s">
        <v>104</v>
      </c>
      <c r="F384" s="22">
        <v>72</v>
      </c>
      <c r="G384" s="42"/>
      <c r="H384" s="42"/>
      <c r="I384" s="42"/>
      <c r="J384" s="42"/>
      <c r="K384" s="42"/>
      <c r="L384" s="42"/>
      <c r="M384" s="42"/>
      <c r="N384" s="42"/>
      <c r="O384" s="49"/>
      <c r="P384" s="22" t="s">
        <v>57</v>
      </c>
      <c r="Q384" s="22" t="s">
        <v>58</v>
      </c>
      <c r="R384" s="112" t="s">
        <v>825</v>
      </c>
      <c r="S384" s="112" t="s">
        <v>659</v>
      </c>
    </row>
    <row r="385" spans="1:19">
      <c r="A385" s="112" t="s">
        <v>826</v>
      </c>
      <c r="B385" s="22" t="s">
        <v>62</v>
      </c>
      <c r="C385" s="22">
        <v>18</v>
      </c>
      <c r="D385" s="22" t="s">
        <v>811</v>
      </c>
      <c r="E385" s="22" t="s">
        <v>104</v>
      </c>
      <c r="F385" s="22">
        <v>72.5</v>
      </c>
      <c r="G385" s="42"/>
      <c r="H385" s="42"/>
      <c r="I385" s="42"/>
      <c r="J385" s="42"/>
      <c r="K385" s="42"/>
      <c r="L385" s="42"/>
      <c r="M385" s="42"/>
      <c r="N385" s="42"/>
      <c r="O385" s="49"/>
      <c r="P385" s="22" t="s">
        <v>57</v>
      </c>
      <c r="Q385" s="22" t="s">
        <v>63</v>
      </c>
      <c r="R385" s="112" t="s">
        <v>827</v>
      </c>
      <c r="S385" s="112" t="s">
        <v>659</v>
      </c>
    </row>
    <row r="386" spans="1:19">
      <c r="A386" s="112" t="s">
        <v>828</v>
      </c>
      <c r="B386" s="22" t="s">
        <v>62</v>
      </c>
      <c r="C386" s="22">
        <v>18</v>
      </c>
      <c r="D386" s="22" t="s">
        <v>811</v>
      </c>
      <c r="E386" s="22" t="s">
        <v>104</v>
      </c>
      <c r="F386" s="22">
        <v>72.5</v>
      </c>
      <c r="G386" s="42"/>
      <c r="H386" s="42"/>
      <c r="I386" s="42"/>
      <c r="J386" s="42"/>
      <c r="K386" s="42"/>
      <c r="L386" s="42"/>
      <c r="M386" s="42"/>
      <c r="N386" s="42"/>
      <c r="O386" s="49"/>
      <c r="P386" s="22" t="s">
        <v>57</v>
      </c>
      <c r="Q386" s="22" t="s">
        <v>63</v>
      </c>
      <c r="R386" s="112" t="s">
        <v>829</v>
      </c>
      <c r="S386" s="112" t="s">
        <v>659</v>
      </c>
    </row>
    <row r="387" spans="1:19">
      <c r="A387" s="112" t="s">
        <v>830</v>
      </c>
      <c r="B387" s="22" t="s">
        <v>62</v>
      </c>
      <c r="C387" s="22">
        <v>18</v>
      </c>
      <c r="D387" s="22" t="s">
        <v>811</v>
      </c>
      <c r="E387" s="22" t="s">
        <v>104</v>
      </c>
      <c r="F387" s="22">
        <v>72.5</v>
      </c>
      <c r="G387" s="42"/>
      <c r="H387" s="42"/>
      <c r="I387" s="42"/>
      <c r="J387" s="42"/>
      <c r="K387" s="42"/>
      <c r="L387" s="42"/>
      <c r="M387" s="42"/>
      <c r="N387" s="42"/>
      <c r="O387" s="49"/>
      <c r="P387" s="22" t="s">
        <v>57</v>
      </c>
      <c r="Q387" s="22" t="s">
        <v>190</v>
      </c>
      <c r="R387" s="112" t="s">
        <v>831</v>
      </c>
      <c r="S387" s="112" t="s">
        <v>659</v>
      </c>
    </row>
    <row r="388" spans="1:19" ht="34.5">
      <c r="A388" s="112" t="s">
        <v>832</v>
      </c>
      <c r="B388" s="22" t="s">
        <v>133</v>
      </c>
      <c r="C388" s="22">
        <v>16</v>
      </c>
      <c r="D388" s="22" t="s">
        <v>605</v>
      </c>
      <c r="E388" s="22" t="s">
        <v>56</v>
      </c>
      <c r="F388" s="22">
        <v>73.5</v>
      </c>
      <c r="G388" s="42"/>
      <c r="H388" s="42"/>
      <c r="I388" s="42"/>
      <c r="J388" s="42"/>
      <c r="K388" s="42"/>
      <c r="L388" s="42"/>
      <c r="M388" s="42"/>
      <c r="N388" s="42"/>
      <c r="O388" s="49"/>
      <c r="P388" s="22" t="s">
        <v>105</v>
      </c>
      <c r="Q388" s="22" t="s">
        <v>178</v>
      </c>
      <c r="R388" s="112" t="s">
        <v>649</v>
      </c>
      <c r="S388" s="112" t="s">
        <v>607</v>
      </c>
    </row>
    <row r="389" spans="1:19">
      <c r="A389" s="112" t="s">
        <v>833</v>
      </c>
      <c r="B389" s="22" t="s">
        <v>62</v>
      </c>
      <c r="C389" s="22">
        <v>17</v>
      </c>
      <c r="D389" s="22" t="s">
        <v>636</v>
      </c>
      <c r="E389" s="22" t="s">
        <v>104</v>
      </c>
      <c r="F389" s="22">
        <v>73.5</v>
      </c>
      <c r="G389" s="42"/>
      <c r="H389" s="42"/>
      <c r="I389" s="42"/>
      <c r="J389" s="42"/>
      <c r="K389" s="42"/>
      <c r="L389" s="42"/>
      <c r="M389" s="42"/>
      <c r="N389" s="42"/>
      <c r="O389" s="49"/>
      <c r="P389" s="22" t="s">
        <v>105</v>
      </c>
      <c r="Q389" s="22" t="s">
        <v>63</v>
      </c>
      <c r="R389" s="112" t="s">
        <v>834</v>
      </c>
      <c r="S389" s="112" t="s">
        <v>659</v>
      </c>
    </row>
    <row r="390" spans="1:19" ht="34.5">
      <c r="A390" s="112" t="s">
        <v>835</v>
      </c>
      <c r="B390" s="22" t="s">
        <v>79</v>
      </c>
      <c r="C390" s="22">
        <v>16</v>
      </c>
      <c r="D390" s="22" t="s">
        <v>605</v>
      </c>
      <c r="E390" s="22" t="s">
        <v>56</v>
      </c>
      <c r="F390" s="22">
        <v>73.599999999999994</v>
      </c>
      <c r="G390" s="42"/>
      <c r="H390" s="42"/>
      <c r="I390" s="42"/>
      <c r="J390" s="42"/>
      <c r="K390" s="42"/>
      <c r="L390" s="42"/>
      <c r="M390" s="42"/>
      <c r="N390" s="42"/>
      <c r="O390" s="49"/>
      <c r="P390" s="22" t="s">
        <v>57</v>
      </c>
      <c r="Q390" s="22" t="s">
        <v>106</v>
      </c>
      <c r="R390" s="112" t="s">
        <v>836</v>
      </c>
      <c r="S390" s="112" t="s">
        <v>607</v>
      </c>
    </row>
    <row r="391" spans="1:19" ht="34.5">
      <c r="A391" s="112" t="s">
        <v>837</v>
      </c>
      <c r="B391" s="22" t="s">
        <v>133</v>
      </c>
      <c r="C391" s="22">
        <v>16</v>
      </c>
      <c r="D391" s="22" t="s">
        <v>605</v>
      </c>
      <c r="E391" s="22" t="s">
        <v>56</v>
      </c>
      <c r="F391" s="22">
        <v>73.599999999999994</v>
      </c>
      <c r="G391" s="42"/>
      <c r="H391" s="42"/>
      <c r="I391" s="42"/>
      <c r="J391" s="42"/>
      <c r="K391" s="42"/>
      <c r="L391" s="42"/>
      <c r="M391" s="42"/>
      <c r="N391" s="42"/>
      <c r="O391" s="49"/>
      <c r="P391" s="22" t="s">
        <v>105</v>
      </c>
      <c r="Q391" s="22" t="s">
        <v>134</v>
      </c>
      <c r="R391" s="112" t="s">
        <v>606</v>
      </c>
      <c r="S391" s="112" t="s">
        <v>607</v>
      </c>
    </row>
    <row r="392" spans="1:19" ht="34.5">
      <c r="A392" s="112" t="s">
        <v>838</v>
      </c>
      <c r="B392" s="22" t="s">
        <v>62</v>
      </c>
      <c r="C392" s="22">
        <v>9</v>
      </c>
      <c r="D392" s="22" t="s">
        <v>626</v>
      </c>
      <c r="E392" s="22" t="s">
        <v>56</v>
      </c>
      <c r="F392" s="22">
        <v>74</v>
      </c>
      <c r="G392" s="42"/>
      <c r="H392" s="42"/>
      <c r="I392" s="42"/>
      <c r="J392" s="42"/>
      <c r="K392" s="42"/>
      <c r="L392" s="42"/>
      <c r="M392" s="42"/>
      <c r="N392" s="42"/>
      <c r="O392" s="49"/>
      <c r="P392" s="22" t="s">
        <v>57</v>
      </c>
      <c r="Q392" s="22" t="s">
        <v>181</v>
      </c>
      <c r="R392" s="112" t="s">
        <v>839</v>
      </c>
      <c r="S392" s="112" t="s">
        <v>607</v>
      </c>
    </row>
    <row r="393" spans="1:19">
      <c r="A393" s="112" t="s">
        <v>840</v>
      </c>
      <c r="B393" s="22" t="s">
        <v>62</v>
      </c>
      <c r="C393" s="22">
        <v>20</v>
      </c>
      <c r="D393" s="22" t="s">
        <v>691</v>
      </c>
      <c r="E393" s="22" t="s">
        <v>66</v>
      </c>
      <c r="F393" s="22">
        <v>74.099999999999994</v>
      </c>
      <c r="G393" s="42"/>
      <c r="H393" s="42"/>
      <c r="I393" s="42"/>
      <c r="J393" s="42"/>
      <c r="K393" s="42"/>
      <c r="L393" s="42"/>
      <c r="M393" s="42"/>
      <c r="N393" s="42"/>
      <c r="O393" s="49"/>
      <c r="P393" s="22" t="s">
        <v>105</v>
      </c>
      <c r="Q393" s="22" t="s">
        <v>181</v>
      </c>
      <c r="R393" s="112" t="s">
        <v>841</v>
      </c>
      <c r="S393" s="112" t="s">
        <v>659</v>
      </c>
    </row>
    <row r="394" spans="1:19" ht="34.5">
      <c r="A394" s="112" t="s">
        <v>842</v>
      </c>
      <c r="B394" s="22" t="s">
        <v>79</v>
      </c>
      <c r="C394" s="22">
        <v>20</v>
      </c>
      <c r="D394" s="22" t="s">
        <v>691</v>
      </c>
      <c r="E394" s="22" t="s">
        <v>56</v>
      </c>
      <c r="F394" s="22">
        <v>74.099999999999994</v>
      </c>
      <c r="G394" s="42"/>
      <c r="H394" s="42"/>
      <c r="I394" s="42"/>
      <c r="J394" s="42"/>
      <c r="K394" s="42"/>
      <c r="L394" s="42"/>
      <c r="M394" s="42"/>
      <c r="N394" s="42"/>
      <c r="O394" s="49"/>
      <c r="P394" s="22" t="s">
        <v>57</v>
      </c>
      <c r="Q394" s="22" t="s">
        <v>116</v>
      </c>
      <c r="R394" s="112" t="s">
        <v>843</v>
      </c>
      <c r="S394" s="112" t="s">
        <v>659</v>
      </c>
    </row>
    <row r="395" spans="1:19" ht="34.5">
      <c r="A395" s="112" t="s">
        <v>844</v>
      </c>
      <c r="B395" s="22" t="s">
        <v>62</v>
      </c>
      <c r="C395" s="22">
        <v>8</v>
      </c>
      <c r="D395" s="22" t="s">
        <v>678</v>
      </c>
      <c r="E395" s="22" t="s">
        <v>56</v>
      </c>
      <c r="F395" s="22">
        <v>74.25</v>
      </c>
      <c r="G395" s="42"/>
      <c r="H395" s="42"/>
      <c r="I395" s="42"/>
      <c r="J395" s="42"/>
      <c r="K395" s="42"/>
      <c r="L395" s="42"/>
      <c r="M395" s="42"/>
      <c r="N395" s="42"/>
      <c r="O395" s="49"/>
      <c r="P395" s="22" t="s">
        <v>57</v>
      </c>
      <c r="Q395" s="22" t="s">
        <v>181</v>
      </c>
      <c r="R395" s="112" t="s">
        <v>845</v>
      </c>
      <c r="S395" s="112" t="s">
        <v>607</v>
      </c>
    </row>
    <row r="396" spans="1:19">
      <c r="A396" s="112" t="s">
        <v>846</v>
      </c>
      <c r="B396" s="22" t="s">
        <v>94</v>
      </c>
      <c r="C396" s="22">
        <v>22</v>
      </c>
      <c r="D396" s="22" t="s">
        <v>719</v>
      </c>
      <c r="E396" s="22" t="s">
        <v>104</v>
      </c>
      <c r="F396" s="22">
        <v>74.5</v>
      </c>
      <c r="G396" s="42"/>
      <c r="H396" s="42"/>
      <c r="I396" s="42"/>
      <c r="J396" s="42"/>
      <c r="K396" s="42"/>
      <c r="L396" s="42"/>
      <c r="M396" s="42"/>
      <c r="N396" s="42"/>
      <c r="O396" s="49"/>
      <c r="P396" s="22" t="s">
        <v>105</v>
      </c>
      <c r="Q396" s="22" t="s">
        <v>97</v>
      </c>
      <c r="R396" s="112" t="s">
        <v>847</v>
      </c>
      <c r="S396" s="112" t="s">
        <v>659</v>
      </c>
    </row>
    <row r="397" spans="1:19">
      <c r="A397" s="112" t="s">
        <v>848</v>
      </c>
      <c r="B397" s="22" t="s">
        <v>62</v>
      </c>
      <c r="C397" s="22">
        <v>23</v>
      </c>
      <c r="D397" s="22" t="s">
        <v>739</v>
      </c>
      <c r="E397" s="22" t="s">
        <v>66</v>
      </c>
      <c r="F397" s="22">
        <v>74.900000000000006</v>
      </c>
      <c r="G397" s="42"/>
      <c r="H397" s="42"/>
      <c r="I397" s="42"/>
      <c r="J397" s="42"/>
      <c r="K397" s="42"/>
      <c r="L397" s="42"/>
      <c r="M397" s="42"/>
      <c r="N397" s="42"/>
      <c r="O397" s="49"/>
      <c r="P397" s="22" t="s">
        <v>105</v>
      </c>
      <c r="Q397" s="22" t="s">
        <v>67</v>
      </c>
      <c r="R397" s="112" t="s">
        <v>849</v>
      </c>
      <c r="S397" s="112" t="s">
        <v>659</v>
      </c>
    </row>
    <row r="398" spans="1:19">
      <c r="A398" s="112" t="s">
        <v>850</v>
      </c>
      <c r="B398" s="22" t="s">
        <v>62</v>
      </c>
      <c r="C398" s="22">
        <v>25</v>
      </c>
      <c r="D398" s="22" t="s">
        <v>698</v>
      </c>
      <c r="E398" s="22" t="s">
        <v>436</v>
      </c>
      <c r="F398" s="22">
        <v>74.900000000000006</v>
      </c>
      <c r="G398" s="42"/>
      <c r="H398" s="42"/>
      <c r="I398" s="42"/>
      <c r="J398" s="42"/>
      <c r="K398" s="42"/>
      <c r="L398" s="42"/>
      <c r="M398" s="42"/>
      <c r="N398" s="42"/>
      <c r="O398" s="49"/>
      <c r="P398" s="22" t="s">
        <v>105</v>
      </c>
      <c r="Q398" s="22" t="s">
        <v>67</v>
      </c>
      <c r="R398" s="112" t="s">
        <v>851</v>
      </c>
      <c r="S398" s="112" t="s">
        <v>726</v>
      </c>
    </row>
    <row r="399" spans="1:19">
      <c r="A399" s="112" t="s">
        <v>852</v>
      </c>
      <c r="B399" s="22" t="s">
        <v>54</v>
      </c>
      <c r="C399" s="22">
        <v>20</v>
      </c>
      <c r="D399" s="22" t="s">
        <v>691</v>
      </c>
      <c r="E399" s="22" t="s">
        <v>104</v>
      </c>
      <c r="F399" s="22">
        <v>74.989999999999995</v>
      </c>
      <c r="G399" s="42"/>
      <c r="H399" s="42"/>
      <c r="I399" s="42"/>
      <c r="J399" s="42"/>
      <c r="K399" s="42"/>
      <c r="L399" s="42"/>
      <c r="M399" s="42"/>
      <c r="N399" s="42"/>
      <c r="O399" s="49"/>
      <c r="P399" s="22" t="s">
        <v>57</v>
      </c>
      <c r="Q399" s="22" t="s">
        <v>58</v>
      </c>
      <c r="R399" s="112" t="s">
        <v>853</v>
      </c>
      <c r="S399" s="112" t="s">
        <v>659</v>
      </c>
    </row>
    <row r="400" spans="1:19">
      <c r="A400" s="112" t="s">
        <v>854</v>
      </c>
      <c r="B400" s="22" t="s">
        <v>133</v>
      </c>
      <c r="C400" s="22">
        <v>19</v>
      </c>
      <c r="D400" s="22" t="s">
        <v>657</v>
      </c>
      <c r="E400" s="22" t="s">
        <v>855</v>
      </c>
      <c r="F400" s="22">
        <v>75</v>
      </c>
      <c r="G400" s="42"/>
      <c r="H400" s="42"/>
      <c r="I400" s="42"/>
      <c r="J400" s="42"/>
      <c r="K400" s="42"/>
      <c r="L400" s="42"/>
      <c r="M400" s="42"/>
      <c r="N400" s="42"/>
      <c r="O400" s="49"/>
      <c r="P400" s="22" t="s">
        <v>105</v>
      </c>
      <c r="Q400" s="22" t="s">
        <v>157</v>
      </c>
      <c r="R400" s="112" t="s">
        <v>856</v>
      </c>
      <c r="S400" s="112" t="s">
        <v>659</v>
      </c>
    </row>
    <row r="401" spans="1:19">
      <c r="A401" s="112" t="s">
        <v>857</v>
      </c>
      <c r="B401" s="22" t="s">
        <v>62</v>
      </c>
      <c r="C401" s="22">
        <v>23</v>
      </c>
      <c r="D401" s="22" t="s">
        <v>739</v>
      </c>
      <c r="E401" s="22" t="s">
        <v>66</v>
      </c>
      <c r="F401" s="22">
        <v>75</v>
      </c>
      <c r="G401" s="42"/>
      <c r="H401" s="42"/>
      <c r="I401" s="42"/>
      <c r="J401" s="42"/>
      <c r="K401" s="42"/>
      <c r="L401" s="42"/>
      <c r="M401" s="42"/>
      <c r="N401" s="42"/>
      <c r="O401" s="49"/>
      <c r="P401" s="22" t="s">
        <v>57</v>
      </c>
      <c r="Q401" s="22" t="s">
        <v>67</v>
      </c>
      <c r="R401" s="112" t="s">
        <v>858</v>
      </c>
      <c r="S401" s="112" t="s">
        <v>659</v>
      </c>
    </row>
    <row r="402" spans="1:19">
      <c r="A402" s="112" t="s">
        <v>859</v>
      </c>
      <c r="B402" s="22" t="s">
        <v>133</v>
      </c>
      <c r="C402" s="22">
        <v>23</v>
      </c>
      <c r="D402" s="22" t="s">
        <v>739</v>
      </c>
      <c r="E402" s="22" t="s">
        <v>66</v>
      </c>
      <c r="F402" s="22">
        <v>75</v>
      </c>
      <c r="G402" s="42"/>
      <c r="H402" s="42"/>
      <c r="I402" s="42"/>
      <c r="J402" s="42"/>
      <c r="K402" s="42"/>
      <c r="L402" s="42"/>
      <c r="M402" s="42"/>
      <c r="N402" s="42"/>
      <c r="O402" s="49"/>
      <c r="P402" s="22" t="s">
        <v>105</v>
      </c>
      <c r="Q402" s="22" t="s">
        <v>178</v>
      </c>
      <c r="R402" s="112" t="s">
        <v>860</v>
      </c>
      <c r="S402" s="112" t="s">
        <v>659</v>
      </c>
    </row>
    <row r="403" spans="1:19" ht="34.5">
      <c r="A403" s="112" t="s">
        <v>861</v>
      </c>
      <c r="B403" s="22" t="s">
        <v>133</v>
      </c>
      <c r="C403" s="22">
        <v>8</v>
      </c>
      <c r="D403" s="22" t="s">
        <v>678</v>
      </c>
      <c r="E403" s="22" t="s">
        <v>862</v>
      </c>
      <c r="F403" s="22">
        <v>75</v>
      </c>
      <c r="G403" s="42"/>
      <c r="H403" s="42"/>
      <c r="I403" s="42"/>
      <c r="J403" s="42"/>
      <c r="K403" s="42"/>
      <c r="L403" s="42"/>
      <c r="M403" s="42"/>
      <c r="N403" s="42"/>
      <c r="O403" s="49"/>
      <c r="P403" s="22" t="s">
        <v>57</v>
      </c>
      <c r="Q403" s="22" t="s">
        <v>134</v>
      </c>
      <c r="R403" s="112" t="s">
        <v>863</v>
      </c>
      <c r="S403" s="112" t="s">
        <v>607</v>
      </c>
    </row>
    <row r="404" spans="1:19" ht="34.5">
      <c r="A404" s="112" t="s">
        <v>864</v>
      </c>
      <c r="B404" s="22" t="s">
        <v>133</v>
      </c>
      <c r="C404" s="22">
        <v>8</v>
      </c>
      <c r="D404" s="22" t="s">
        <v>678</v>
      </c>
      <c r="E404" s="22" t="s">
        <v>56</v>
      </c>
      <c r="F404" s="22">
        <v>75</v>
      </c>
      <c r="G404" s="42"/>
      <c r="H404" s="42"/>
      <c r="I404" s="42"/>
      <c r="J404" s="42"/>
      <c r="K404" s="42"/>
      <c r="L404" s="42"/>
      <c r="M404" s="42"/>
      <c r="N404" s="42"/>
      <c r="O404" s="49"/>
      <c r="P404" s="22" t="s">
        <v>57</v>
      </c>
      <c r="Q404" s="22" t="s">
        <v>134</v>
      </c>
      <c r="R404" s="112" t="s">
        <v>865</v>
      </c>
      <c r="S404" s="112" t="s">
        <v>607</v>
      </c>
    </row>
    <row r="405" spans="1:19" ht="34.5">
      <c r="A405" s="112" t="s">
        <v>866</v>
      </c>
      <c r="B405" s="22" t="s">
        <v>79</v>
      </c>
      <c r="C405" s="22">
        <v>11</v>
      </c>
      <c r="D405" s="22" t="s">
        <v>708</v>
      </c>
      <c r="E405" s="22" t="s">
        <v>620</v>
      </c>
      <c r="F405" s="22">
        <v>75.599999999999994</v>
      </c>
      <c r="G405" s="42"/>
      <c r="H405" s="42"/>
      <c r="I405" s="42"/>
      <c r="J405" s="42"/>
      <c r="K405" s="42"/>
      <c r="L405" s="42"/>
      <c r="M405" s="42"/>
      <c r="N405" s="42"/>
      <c r="O405" s="49"/>
      <c r="P405" s="22" t="s">
        <v>57</v>
      </c>
      <c r="Q405" s="22" t="s">
        <v>80</v>
      </c>
      <c r="R405" s="112" t="s">
        <v>867</v>
      </c>
      <c r="S405" s="112" t="s">
        <v>607</v>
      </c>
    </row>
    <row r="406" spans="1:19">
      <c r="A406" s="112" t="s">
        <v>868</v>
      </c>
      <c r="B406" s="22" t="s">
        <v>133</v>
      </c>
      <c r="C406" s="22">
        <v>21</v>
      </c>
      <c r="D406" s="22" t="s">
        <v>665</v>
      </c>
      <c r="E406" s="22" t="s">
        <v>104</v>
      </c>
      <c r="F406" s="22">
        <v>78</v>
      </c>
      <c r="G406" s="42"/>
      <c r="H406" s="42"/>
      <c r="I406" s="42"/>
      <c r="J406" s="42"/>
      <c r="K406" s="42"/>
      <c r="L406" s="42"/>
      <c r="M406" s="42"/>
      <c r="N406" s="42"/>
      <c r="O406" s="49"/>
      <c r="P406" s="22" t="s">
        <v>105</v>
      </c>
      <c r="Q406" s="22" t="s">
        <v>134</v>
      </c>
      <c r="R406" s="112" t="s">
        <v>869</v>
      </c>
      <c r="S406" s="112" t="s">
        <v>683</v>
      </c>
    </row>
    <row r="407" spans="1:19">
      <c r="A407" s="112" t="s">
        <v>870</v>
      </c>
      <c r="B407" s="22" t="s">
        <v>62</v>
      </c>
      <c r="C407" s="22">
        <v>21</v>
      </c>
      <c r="D407" s="22" t="s">
        <v>665</v>
      </c>
      <c r="E407" s="22" t="s">
        <v>788</v>
      </c>
      <c r="F407" s="22">
        <v>80</v>
      </c>
      <c r="G407" s="42"/>
      <c r="H407" s="42"/>
      <c r="I407" s="42"/>
      <c r="J407" s="42"/>
      <c r="K407" s="42"/>
      <c r="L407" s="42"/>
      <c r="M407" s="42"/>
      <c r="N407" s="42"/>
      <c r="O407" s="49"/>
      <c r="P407" s="22" t="s">
        <v>105</v>
      </c>
      <c r="Q407" s="22" t="s">
        <v>190</v>
      </c>
      <c r="R407" s="112" t="s">
        <v>871</v>
      </c>
      <c r="S407" s="112" t="s">
        <v>659</v>
      </c>
    </row>
    <row r="408" spans="1:19">
      <c r="A408" s="112" t="s">
        <v>872</v>
      </c>
      <c r="B408" s="22" t="s">
        <v>79</v>
      </c>
      <c r="C408" s="22">
        <v>24</v>
      </c>
      <c r="D408" s="22" t="s">
        <v>725</v>
      </c>
      <c r="E408" s="22" t="s">
        <v>104</v>
      </c>
      <c r="F408" s="22">
        <v>80</v>
      </c>
      <c r="G408" s="42"/>
      <c r="H408" s="42"/>
      <c r="I408" s="42"/>
      <c r="J408" s="42"/>
      <c r="K408" s="42"/>
      <c r="L408" s="42"/>
      <c r="M408" s="42"/>
      <c r="N408" s="42"/>
      <c r="O408" s="49"/>
      <c r="P408" s="22" t="s">
        <v>105</v>
      </c>
      <c r="Q408" s="22" t="s">
        <v>109</v>
      </c>
      <c r="R408" s="112" t="s">
        <v>873</v>
      </c>
      <c r="S408" s="112" t="s">
        <v>726</v>
      </c>
    </row>
    <row r="409" spans="1:19" ht="34.5">
      <c r="A409" s="112" t="s">
        <v>874</v>
      </c>
      <c r="B409" s="22" t="s">
        <v>133</v>
      </c>
      <c r="C409" s="22">
        <v>8</v>
      </c>
      <c r="D409" s="22" t="s">
        <v>678</v>
      </c>
      <c r="E409" s="22" t="s">
        <v>56</v>
      </c>
      <c r="F409" s="22">
        <v>80</v>
      </c>
      <c r="G409" s="42"/>
      <c r="H409" s="42"/>
      <c r="I409" s="42"/>
      <c r="J409" s="42"/>
      <c r="K409" s="42"/>
      <c r="L409" s="42"/>
      <c r="M409" s="42"/>
      <c r="N409" s="42"/>
      <c r="O409" s="49"/>
      <c r="P409" s="22" t="s">
        <v>57</v>
      </c>
      <c r="Q409" s="22" t="s">
        <v>134</v>
      </c>
      <c r="R409" s="112" t="s">
        <v>865</v>
      </c>
      <c r="S409" s="112" t="s">
        <v>607</v>
      </c>
    </row>
    <row r="410" spans="1:19" ht="34.5">
      <c r="A410" s="112" t="s">
        <v>875</v>
      </c>
      <c r="B410" s="22" t="s">
        <v>133</v>
      </c>
      <c r="C410" s="22">
        <v>8</v>
      </c>
      <c r="D410" s="22" t="s">
        <v>678</v>
      </c>
      <c r="E410" s="22" t="s">
        <v>56</v>
      </c>
      <c r="F410" s="22">
        <v>80</v>
      </c>
      <c r="G410" s="42"/>
      <c r="H410" s="42"/>
      <c r="I410" s="42"/>
      <c r="J410" s="42"/>
      <c r="K410" s="42"/>
      <c r="L410" s="42"/>
      <c r="M410" s="42"/>
      <c r="N410" s="42"/>
      <c r="O410" s="49"/>
      <c r="P410" s="22" t="s">
        <v>57</v>
      </c>
      <c r="Q410" s="22" t="s">
        <v>134</v>
      </c>
      <c r="R410" s="112" t="s">
        <v>876</v>
      </c>
      <c r="S410" s="112" t="s">
        <v>607</v>
      </c>
    </row>
    <row r="411" spans="1:19" ht="34.5">
      <c r="A411" s="112" t="s">
        <v>877</v>
      </c>
      <c r="B411" s="22" t="s">
        <v>54</v>
      </c>
      <c r="C411" s="22">
        <v>25</v>
      </c>
      <c r="D411" s="22" t="s">
        <v>824</v>
      </c>
      <c r="E411" s="22" t="s">
        <v>56</v>
      </c>
      <c r="F411" s="22">
        <v>80</v>
      </c>
      <c r="G411" s="42"/>
      <c r="H411" s="42"/>
      <c r="I411" s="42"/>
      <c r="J411" s="42"/>
      <c r="K411" s="42"/>
      <c r="L411" s="42"/>
      <c r="M411" s="42"/>
      <c r="N411" s="42"/>
      <c r="O411" s="49"/>
      <c r="P411" s="22" t="s">
        <v>105</v>
      </c>
      <c r="Q411" s="22" t="s">
        <v>58</v>
      </c>
      <c r="R411" s="112" t="s">
        <v>878</v>
      </c>
      <c r="S411" s="112" t="s">
        <v>607</v>
      </c>
    </row>
    <row r="412" spans="1:19">
      <c r="A412" s="112" t="s">
        <v>879</v>
      </c>
      <c r="B412" s="22" t="s">
        <v>133</v>
      </c>
      <c r="C412" s="22">
        <v>8</v>
      </c>
      <c r="D412" s="22" t="s">
        <v>678</v>
      </c>
      <c r="E412" s="22" t="s">
        <v>56</v>
      </c>
      <c r="F412" s="22">
        <v>81</v>
      </c>
      <c r="G412" s="42"/>
      <c r="H412" s="42"/>
      <c r="I412" s="42"/>
      <c r="J412" s="42"/>
      <c r="K412" s="42"/>
      <c r="L412" s="42"/>
      <c r="M412" s="42"/>
      <c r="N412" s="42"/>
      <c r="O412" s="49"/>
      <c r="P412" s="22" t="s">
        <v>57</v>
      </c>
      <c r="Q412" s="22" t="s">
        <v>134</v>
      </c>
      <c r="R412" s="112" t="s">
        <v>752</v>
      </c>
      <c r="S412" s="98" t="s">
        <v>607</v>
      </c>
    </row>
    <row r="413" spans="1:19">
      <c r="A413" s="112" t="s">
        <v>880</v>
      </c>
      <c r="B413" s="22" t="s">
        <v>62</v>
      </c>
      <c r="C413" s="22">
        <v>18</v>
      </c>
      <c r="D413" s="22" t="s">
        <v>811</v>
      </c>
      <c r="E413" s="22" t="s">
        <v>104</v>
      </c>
      <c r="F413" s="22">
        <v>85</v>
      </c>
      <c r="G413" s="42"/>
      <c r="H413" s="42"/>
      <c r="I413" s="42"/>
      <c r="J413" s="42"/>
      <c r="K413" s="42"/>
      <c r="L413" s="42"/>
      <c r="M413" s="42"/>
      <c r="N413" s="42"/>
      <c r="O413" s="49"/>
      <c r="P413" s="22" t="s">
        <v>105</v>
      </c>
      <c r="Q413" s="22" t="s">
        <v>181</v>
      </c>
      <c r="R413" s="112" t="s">
        <v>881</v>
      </c>
      <c r="S413" s="112" t="s">
        <v>659</v>
      </c>
    </row>
    <row r="414" spans="1:19" ht="34.5">
      <c r="A414" s="112" t="s">
        <v>882</v>
      </c>
      <c r="B414" s="22" t="s">
        <v>133</v>
      </c>
      <c r="C414" s="22">
        <v>4</v>
      </c>
      <c r="D414" s="22" t="s">
        <v>754</v>
      </c>
      <c r="E414" s="22" t="s">
        <v>56</v>
      </c>
      <c r="F414" s="22">
        <v>89.66</v>
      </c>
      <c r="G414" s="42"/>
      <c r="H414" s="42"/>
      <c r="I414" s="42"/>
      <c r="J414" s="42"/>
      <c r="K414" s="42"/>
      <c r="L414" s="42"/>
      <c r="M414" s="42"/>
      <c r="N414" s="42"/>
      <c r="O414" s="49"/>
      <c r="P414" s="22" t="s">
        <v>57</v>
      </c>
      <c r="Q414" s="22" t="s">
        <v>134</v>
      </c>
      <c r="R414" s="112" t="s">
        <v>883</v>
      </c>
      <c r="S414" s="112" t="s">
        <v>607</v>
      </c>
    </row>
    <row r="415" spans="1:19">
      <c r="A415" s="112" t="s">
        <v>884</v>
      </c>
      <c r="B415" s="22" t="s">
        <v>54</v>
      </c>
      <c r="C415" s="22">
        <v>17</v>
      </c>
      <c r="D415" s="22" t="s">
        <v>636</v>
      </c>
      <c r="E415" s="22" t="s">
        <v>56</v>
      </c>
      <c r="F415" s="22">
        <v>90</v>
      </c>
      <c r="G415" s="42"/>
      <c r="H415" s="42"/>
      <c r="I415" s="42"/>
      <c r="J415" s="42"/>
      <c r="K415" s="42"/>
      <c r="L415" s="42"/>
      <c r="M415" s="42"/>
      <c r="N415" s="42"/>
      <c r="O415" s="49"/>
      <c r="P415" s="22" t="s">
        <v>57</v>
      </c>
      <c r="Q415" s="22" t="s">
        <v>58</v>
      </c>
      <c r="R415" s="112" t="s">
        <v>885</v>
      </c>
      <c r="S415" s="112"/>
    </row>
    <row r="416" spans="1:19" ht="34.5">
      <c r="A416" s="112" t="s">
        <v>886</v>
      </c>
      <c r="B416" s="22" t="s">
        <v>62</v>
      </c>
      <c r="C416" s="22">
        <v>24</v>
      </c>
      <c r="D416" s="22" t="s">
        <v>725</v>
      </c>
      <c r="E416" s="22" t="s">
        <v>104</v>
      </c>
      <c r="F416" s="22">
        <v>90.823999999999998</v>
      </c>
      <c r="G416" s="42"/>
      <c r="H416" s="42"/>
      <c r="I416" s="42"/>
      <c r="J416" s="42"/>
      <c r="K416" s="42"/>
      <c r="L416" s="42"/>
      <c r="M416" s="42"/>
      <c r="N416" s="42"/>
      <c r="O416" s="49"/>
      <c r="P416" s="22" t="s">
        <v>105</v>
      </c>
      <c r="Q416" s="22" t="s">
        <v>63</v>
      </c>
      <c r="R416" s="112" t="s">
        <v>887</v>
      </c>
      <c r="S416" s="112" t="s">
        <v>726</v>
      </c>
    </row>
    <row r="417" spans="1:19">
      <c r="A417" s="112" t="s">
        <v>888</v>
      </c>
      <c r="B417" s="22" t="s">
        <v>62</v>
      </c>
      <c r="C417" s="22">
        <v>25</v>
      </c>
      <c r="D417" s="22" t="s">
        <v>698</v>
      </c>
      <c r="E417" s="22" t="s">
        <v>104</v>
      </c>
      <c r="F417" s="22">
        <v>93</v>
      </c>
      <c r="G417" s="42"/>
      <c r="H417" s="42"/>
      <c r="I417" s="42"/>
      <c r="J417" s="42"/>
      <c r="K417" s="42"/>
      <c r="L417" s="42"/>
      <c r="M417" s="42"/>
      <c r="N417" s="42"/>
      <c r="O417" s="49"/>
      <c r="P417" s="22" t="s">
        <v>57</v>
      </c>
      <c r="Q417" s="22" t="s">
        <v>63</v>
      </c>
      <c r="R417" s="112" t="s">
        <v>889</v>
      </c>
      <c r="S417" s="112" t="s">
        <v>726</v>
      </c>
    </row>
    <row r="418" spans="1:19" ht="34.5">
      <c r="A418" s="112" t="s">
        <v>890</v>
      </c>
      <c r="B418" s="22" t="s">
        <v>79</v>
      </c>
      <c r="C418" s="22">
        <v>8</v>
      </c>
      <c r="D418" s="22" t="s">
        <v>678</v>
      </c>
      <c r="E418" s="22" t="s">
        <v>56</v>
      </c>
      <c r="F418" s="22">
        <v>94</v>
      </c>
      <c r="G418" s="42"/>
      <c r="H418" s="42"/>
      <c r="I418" s="42"/>
      <c r="J418" s="42"/>
      <c r="K418" s="42"/>
      <c r="L418" s="42"/>
      <c r="M418" s="42"/>
      <c r="N418" s="42"/>
      <c r="O418" s="49"/>
      <c r="P418" s="22" t="s">
        <v>57</v>
      </c>
      <c r="Q418" s="22" t="s">
        <v>106</v>
      </c>
      <c r="R418" s="112" t="s">
        <v>891</v>
      </c>
      <c r="S418" s="112" t="s">
        <v>607</v>
      </c>
    </row>
    <row r="419" spans="1:19">
      <c r="A419" s="112" t="s">
        <v>892</v>
      </c>
      <c r="B419" s="22" t="s">
        <v>62</v>
      </c>
      <c r="C419" s="22">
        <v>25</v>
      </c>
      <c r="D419" s="22" t="s">
        <v>824</v>
      </c>
      <c r="E419" s="22" t="s">
        <v>96</v>
      </c>
      <c r="F419" s="22">
        <v>94.242000000000004</v>
      </c>
      <c r="G419" s="42"/>
      <c r="H419" s="42"/>
      <c r="I419" s="42"/>
      <c r="J419" s="42"/>
      <c r="K419" s="42"/>
      <c r="L419" s="42"/>
      <c r="M419" s="42"/>
      <c r="N419" s="42"/>
      <c r="O419" s="49"/>
      <c r="P419" s="22" t="s">
        <v>57</v>
      </c>
      <c r="Q419" s="22" t="s">
        <v>67</v>
      </c>
      <c r="R419" s="112" t="s">
        <v>893</v>
      </c>
      <c r="S419" s="112" t="s">
        <v>659</v>
      </c>
    </row>
    <row r="420" spans="1:19" ht="34.5">
      <c r="A420" s="112" t="s">
        <v>894</v>
      </c>
      <c r="B420" s="22" t="s">
        <v>62</v>
      </c>
      <c r="C420" s="22">
        <v>8</v>
      </c>
      <c r="D420" s="22" t="s">
        <v>678</v>
      </c>
      <c r="E420" s="22" t="s">
        <v>56</v>
      </c>
      <c r="F420" s="22">
        <v>94.5</v>
      </c>
      <c r="G420" s="42"/>
      <c r="H420" s="42"/>
      <c r="I420" s="42"/>
      <c r="J420" s="42"/>
      <c r="K420" s="42"/>
      <c r="L420" s="42"/>
      <c r="M420" s="42"/>
      <c r="N420" s="42"/>
      <c r="O420" s="49"/>
      <c r="P420" s="22" t="s">
        <v>57</v>
      </c>
      <c r="Q420" s="22" t="s">
        <v>181</v>
      </c>
      <c r="R420" s="112" t="s">
        <v>895</v>
      </c>
      <c r="S420" s="112" t="s">
        <v>607</v>
      </c>
    </row>
    <row r="421" spans="1:19">
      <c r="A421" s="112" t="s">
        <v>896</v>
      </c>
      <c r="B421" s="22" t="s">
        <v>79</v>
      </c>
      <c r="C421" s="22">
        <v>21</v>
      </c>
      <c r="D421" s="22" t="s">
        <v>665</v>
      </c>
      <c r="E421" s="22" t="s">
        <v>66</v>
      </c>
      <c r="F421" s="22">
        <v>95</v>
      </c>
      <c r="G421" s="42"/>
      <c r="H421" s="42"/>
      <c r="I421" s="42"/>
      <c r="J421" s="42"/>
      <c r="K421" s="42"/>
      <c r="L421" s="42"/>
      <c r="M421" s="42"/>
      <c r="N421" s="42"/>
      <c r="O421" s="49"/>
      <c r="P421" s="22" t="s">
        <v>57</v>
      </c>
      <c r="Q421" s="22" t="s">
        <v>106</v>
      </c>
      <c r="R421" s="112" t="s">
        <v>897</v>
      </c>
      <c r="S421" s="112" t="s">
        <v>659</v>
      </c>
    </row>
    <row r="422" spans="1:19">
      <c r="A422" s="112" t="s">
        <v>898</v>
      </c>
      <c r="B422" s="22" t="s">
        <v>79</v>
      </c>
      <c r="C422" s="22">
        <v>23</v>
      </c>
      <c r="D422" s="22" t="s">
        <v>739</v>
      </c>
      <c r="E422" s="22" t="s">
        <v>104</v>
      </c>
      <c r="F422" s="22">
        <v>95</v>
      </c>
      <c r="G422" s="42"/>
      <c r="H422" s="42"/>
      <c r="I422" s="42"/>
      <c r="J422" s="42"/>
      <c r="K422" s="42"/>
      <c r="L422" s="42"/>
      <c r="M422" s="42"/>
      <c r="N422" s="42"/>
      <c r="O422" s="49"/>
      <c r="P422" s="22" t="s">
        <v>105</v>
      </c>
      <c r="Q422" s="22" t="s">
        <v>109</v>
      </c>
      <c r="R422" s="112" t="s">
        <v>899</v>
      </c>
      <c r="S422" s="112" t="s">
        <v>726</v>
      </c>
    </row>
    <row r="423" spans="1:19">
      <c r="A423" s="112" t="s">
        <v>900</v>
      </c>
      <c r="B423" s="22" t="s">
        <v>62</v>
      </c>
      <c r="C423" s="22">
        <v>25</v>
      </c>
      <c r="D423" s="22" t="s">
        <v>824</v>
      </c>
      <c r="E423" s="22" t="s">
        <v>96</v>
      </c>
      <c r="F423" s="22">
        <v>97.488</v>
      </c>
      <c r="G423" s="42"/>
      <c r="H423" s="42"/>
      <c r="I423" s="42"/>
      <c r="J423" s="42"/>
      <c r="K423" s="42"/>
      <c r="L423" s="42"/>
      <c r="M423" s="42"/>
      <c r="N423" s="42"/>
      <c r="O423" s="49"/>
      <c r="P423" s="22" t="s">
        <v>57</v>
      </c>
      <c r="Q423" s="22" t="s">
        <v>181</v>
      </c>
      <c r="R423" s="112" t="s">
        <v>901</v>
      </c>
      <c r="S423" s="112" t="s">
        <v>659</v>
      </c>
    </row>
    <row r="424" spans="1:19" ht="34.5">
      <c r="A424" s="112" t="s">
        <v>902</v>
      </c>
      <c r="B424" s="22" t="s">
        <v>79</v>
      </c>
      <c r="C424" s="22">
        <v>3</v>
      </c>
      <c r="D424" s="22" t="s">
        <v>747</v>
      </c>
      <c r="E424" s="22" t="s">
        <v>56</v>
      </c>
      <c r="F424" s="22">
        <v>98.9</v>
      </c>
      <c r="G424" s="42"/>
      <c r="H424" s="42"/>
      <c r="I424" s="42"/>
      <c r="J424" s="42"/>
      <c r="K424" s="42"/>
      <c r="L424" s="42"/>
      <c r="M424" s="42"/>
      <c r="N424" s="42"/>
      <c r="O424" s="49"/>
      <c r="P424" s="22" t="s">
        <v>57</v>
      </c>
      <c r="Q424" s="22" t="s">
        <v>106</v>
      </c>
      <c r="R424" s="112" t="s">
        <v>903</v>
      </c>
      <c r="S424" s="112" t="s">
        <v>607</v>
      </c>
    </row>
    <row r="425" spans="1:19">
      <c r="A425" s="112" t="s">
        <v>904</v>
      </c>
      <c r="B425" s="22" t="s">
        <v>94</v>
      </c>
      <c r="C425" s="22">
        <v>17</v>
      </c>
      <c r="D425" s="22" t="s">
        <v>636</v>
      </c>
      <c r="E425" s="22" t="s">
        <v>56</v>
      </c>
      <c r="F425" s="22">
        <v>98.9</v>
      </c>
      <c r="G425" s="42"/>
      <c r="H425" s="42"/>
      <c r="I425" s="42"/>
      <c r="J425" s="42"/>
      <c r="K425" s="42"/>
      <c r="L425" s="42"/>
      <c r="M425" s="42"/>
      <c r="N425" s="42"/>
      <c r="O425" s="49"/>
      <c r="P425" s="22" t="s">
        <v>57</v>
      </c>
      <c r="Q425" s="22" t="s">
        <v>97</v>
      </c>
      <c r="R425" s="112" t="s">
        <v>905</v>
      </c>
      <c r="S425" s="112" t="s">
        <v>659</v>
      </c>
    </row>
    <row r="426" spans="1:19" ht="34.5">
      <c r="A426" s="112" t="s">
        <v>906</v>
      </c>
      <c r="B426" s="22" t="s">
        <v>62</v>
      </c>
      <c r="C426" s="22">
        <v>4</v>
      </c>
      <c r="D426" s="22" t="s">
        <v>754</v>
      </c>
      <c r="E426" s="22" t="s">
        <v>56</v>
      </c>
      <c r="F426" s="22">
        <v>99</v>
      </c>
      <c r="G426" s="42"/>
      <c r="H426" s="42"/>
      <c r="I426" s="42"/>
      <c r="J426" s="42"/>
      <c r="K426" s="42"/>
      <c r="L426" s="42"/>
      <c r="M426" s="42"/>
      <c r="N426" s="42"/>
      <c r="O426" s="49"/>
      <c r="P426" s="22" t="s">
        <v>57</v>
      </c>
      <c r="Q426" s="22" t="s">
        <v>181</v>
      </c>
      <c r="R426" s="112" t="s">
        <v>907</v>
      </c>
      <c r="S426" s="112" t="s">
        <v>607</v>
      </c>
    </row>
    <row r="427" spans="1:19" ht="34.5">
      <c r="A427" s="112" t="s">
        <v>908</v>
      </c>
      <c r="B427" s="22" t="s">
        <v>62</v>
      </c>
      <c r="C427" s="22">
        <v>8</v>
      </c>
      <c r="D427" s="22" t="s">
        <v>678</v>
      </c>
      <c r="E427" s="22" t="s">
        <v>56</v>
      </c>
      <c r="F427" s="22">
        <v>99</v>
      </c>
      <c r="G427" s="42"/>
      <c r="H427" s="42"/>
      <c r="I427" s="42"/>
      <c r="J427" s="42"/>
      <c r="K427" s="42"/>
      <c r="L427" s="42"/>
      <c r="M427" s="42"/>
      <c r="N427" s="42"/>
      <c r="O427" s="49"/>
      <c r="P427" s="22" t="s">
        <v>57</v>
      </c>
      <c r="Q427" s="22" t="s">
        <v>63</v>
      </c>
      <c r="R427" s="112" t="s">
        <v>637</v>
      </c>
      <c r="S427" s="112" t="s">
        <v>607</v>
      </c>
    </row>
    <row r="428" spans="1:19" ht="34.5">
      <c r="A428" s="112" t="s">
        <v>909</v>
      </c>
      <c r="B428" s="22" t="s">
        <v>79</v>
      </c>
      <c r="C428" s="22">
        <v>4</v>
      </c>
      <c r="D428" s="22" t="s">
        <v>754</v>
      </c>
      <c r="E428" s="22" t="s">
        <v>56</v>
      </c>
      <c r="F428" s="22">
        <v>99.5</v>
      </c>
      <c r="G428" s="42"/>
      <c r="H428" s="42"/>
      <c r="I428" s="42"/>
      <c r="J428" s="42"/>
      <c r="K428" s="42"/>
      <c r="L428" s="42"/>
      <c r="M428" s="42"/>
      <c r="N428" s="42"/>
      <c r="O428" s="49"/>
      <c r="P428" s="22" t="s">
        <v>57</v>
      </c>
      <c r="Q428" s="22" t="s">
        <v>116</v>
      </c>
      <c r="R428" s="112" t="s">
        <v>910</v>
      </c>
      <c r="S428" s="112" t="s">
        <v>607</v>
      </c>
    </row>
    <row r="429" spans="1:19" ht="34.5">
      <c r="A429" s="112" t="s">
        <v>911</v>
      </c>
      <c r="B429" s="22" t="s">
        <v>62</v>
      </c>
      <c r="C429" s="22">
        <v>10</v>
      </c>
      <c r="D429" s="22" t="s">
        <v>655</v>
      </c>
      <c r="E429" s="22" t="s">
        <v>56</v>
      </c>
      <c r="F429" s="22">
        <v>100</v>
      </c>
      <c r="G429" s="42"/>
      <c r="H429" s="42"/>
      <c r="I429" s="42"/>
      <c r="J429" s="42"/>
      <c r="K429" s="42"/>
      <c r="L429" s="42"/>
      <c r="M429" s="42"/>
      <c r="N429" s="42"/>
      <c r="O429" s="49"/>
      <c r="P429" s="22" t="s">
        <v>105</v>
      </c>
      <c r="Q429" s="22" t="s">
        <v>67</v>
      </c>
      <c r="R429" s="112" t="s">
        <v>912</v>
      </c>
      <c r="S429" s="112" t="s">
        <v>607</v>
      </c>
    </row>
    <row r="430" spans="1:19" ht="34.5">
      <c r="A430" s="112" t="s">
        <v>913</v>
      </c>
      <c r="B430" s="22" t="s">
        <v>62</v>
      </c>
      <c r="C430" s="22">
        <v>16</v>
      </c>
      <c r="D430" s="22" t="s">
        <v>605</v>
      </c>
      <c r="E430" s="22" t="s">
        <v>56</v>
      </c>
      <c r="F430" s="22">
        <v>100</v>
      </c>
      <c r="G430" s="42"/>
      <c r="H430" s="42"/>
      <c r="I430" s="42"/>
      <c r="J430" s="42"/>
      <c r="K430" s="42"/>
      <c r="L430" s="42"/>
      <c r="M430" s="42"/>
      <c r="N430" s="42"/>
      <c r="O430" s="49"/>
      <c r="P430" s="22" t="s">
        <v>105</v>
      </c>
      <c r="Q430" s="22" t="s">
        <v>63</v>
      </c>
      <c r="R430" s="112" t="s">
        <v>914</v>
      </c>
      <c r="S430" s="112" t="s">
        <v>607</v>
      </c>
    </row>
    <row r="431" spans="1:19" ht="34.5">
      <c r="A431" s="112" t="s">
        <v>915</v>
      </c>
      <c r="B431" s="22" t="s">
        <v>62</v>
      </c>
      <c r="C431" s="22">
        <v>16</v>
      </c>
      <c r="D431" s="22" t="s">
        <v>605</v>
      </c>
      <c r="E431" s="22" t="s">
        <v>56</v>
      </c>
      <c r="F431" s="22">
        <v>100</v>
      </c>
      <c r="G431" s="42"/>
      <c r="H431" s="42"/>
      <c r="I431" s="42"/>
      <c r="J431" s="42"/>
      <c r="K431" s="42"/>
      <c r="L431" s="42"/>
      <c r="M431" s="42"/>
      <c r="N431" s="42"/>
      <c r="O431" s="49"/>
      <c r="P431" s="22" t="s">
        <v>57</v>
      </c>
      <c r="Q431" s="22" t="s">
        <v>63</v>
      </c>
      <c r="R431" s="112" t="s">
        <v>916</v>
      </c>
      <c r="S431" s="112" t="s">
        <v>607</v>
      </c>
    </row>
    <row r="432" spans="1:19">
      <c r="A432" s="112" t="s">
        <v>917</v>
      </c>
      <c r="B432" s="22" t="s">
        <v>62</v>
      </c>
      <c r="C432" s="22">
        <v>17</v>
      </c>
      <c r="D432" s="22" t="s">
        <v>636</v>
      </c>
      <c r="E432" s="22" t="s">
        <v>56</v>
      </c>
      <c r="F432" s="22">
        <v>100</v>
      </c>
      <c r="G432" s="42"/>
      <c r="H432" s="42"/>
      <c r="I432" s="42"/>
      <c r="J432" s="42"/>
      <c r="K432" s="42"/>
      <c r="L432" s="42"/>
      <c r="M432" s="42"/>
      <c r="N432" s="42"/>
      <c r="O432" s="49"/>
      <c r="P432" s="22" t="s">
        <v>57</v>
      </c>
      <c r="Q432" s="22" t="s">
        <v>63</v>
      </c>
      <c r="R432" s="112" t="s">
        <v>918</v>
      </c>
      <c r="S432" s="112" t="s">
        <v>659</v>
      </c>
    </row>
    <row r="433" spans="1:19" ht="34.5">
      <c r="A433" s="112" t="s">
        <v>919</v>
      </c>
      <c r="B433" s="22" t="s">
        <v>62</v>
      </c>
      <c r="C433" s="22">
        <v>17</v>
      </c>
      <c r="D433" s="22" t="s">
        <v>636</v>
      </c>
      <c r="E433" s="22" t="s">
        <v>56</v>
      </c>
      <c r="F433" s="22">
        <v>100</v>
      </c>
      <c r="G433" s="42"/>
      <c r="H433" s="42"/>
      <c r="I433" s="42"/>
      <c r="J433" s="42"/>
      <c r="K433" s="42"/>
      <c r="L433" s="42"/>
      <c r="M433" s="42"/>
      <c r="N433" s="42"/>
      <c r="O433" s="49"/>
      <c r="P433" s="22" t="s">
        <v>105</v>
      </c>
      <c r="Q433" s="22" t="s">
        <v>63</v>
      </c>
      <c r="R433" s="112" t="s">
        <v>920</v>
      </c>
      <c r="S433" s="112" t="s">
        <v>607</v>
      </c>
    </row>
    <row r="434" spans="1:19" ht="34.5">
      <c r="A434" s="112" t="s">
        <v>921</v>
      </c>
      <c r="B434" s="22" t="s">
        <v>62</v>
      </c>
      <c r="C434" s="22">
        <v>18</v>
      </c>
      <c r="D434" s="22" t="s">
        <v>811</v>
      </c>
      <c r="E434" s="22" t="s">
        <v>104</v>
      </c>
      <c r="F434" s="22">
        <v>100</v>
      </c>
      <c r="G434" s="42"/>
      <c r="H434" s="42"/>
      <c r="I434" s="42"/>
      <c r="J434" s="42"/>
      <c r="K434" s="42"/>
      <c r="L434" s="42"/>
      <c r="M434" s="42"/>
      <c r="N434" s="42"/>
      <c r="O434" s="49"/>
      <c r="P434" s="22" t="s">
        <v>57</v>
      </c>
      <c r="Q434" s="22" t="s">
        <v>181</v>
      </c>
      <c r="R434" s="112" t="s">
        <v>922</v>
      </c>
      <c r="S434" s="112" t="s">
        <v>607</v>
      </c>
    </row>
    <row r="435" spans="1:19" ht="34.5">
      <c r="A435" s="112" t="s">
        <v>923</v>
      </c>
      <c r="B435" s="22" t="s">
        <v>62</v>
      </c>
      <c r="C435" s="22">
        <v>18</v>
      </c>
      <c r="D435" s="22" t="s">
        <v>811</v>
      </c>
      <c r="E435" s="22" t="s">
        <v>66</v>
      </c>
      <c r="F435" s="22">
        <v>100</v>
      </c>
      <c r="G435" s="42"/>
      <c r="H435" s="42"/>
      <c r="I435" s="42"/>
      <c r="J435" s="42"/>
      <c r="K435" s="42"/>
      <c r="L435" s="42"/>
      <c r="M435" s="42"/>
      <c r="N435" s="42"/>
      <c r="O435" s="49"/>
      <c r="P435" s="22" t="s">
        <v>57</v>
      </c>
      <c r="Q435" s="22" t="s">
        <v>67</v>
      </c>
      <c r="R435" s="112" t="s">
        <v>924</v>
      </c>
      <c r="S435" s="112" t="s">
        <v>659</v>
      </c>
    </row>
    <row r="436" spans="1:19">
      <c r="A436" s="112" t="s">
        <v>925</v>
      </c>
      <c r="B436" s="22" t="s">
        <v>94</v>
      </c>
      <c r="C436" s="22">
        <v>19</v>
      </c>
      <c r="D436" s="22" t="s">
        <v>657</v>
      </c>
      <c r="E436" s="22" t="s">
        <v>855</v>
      </c>
      <c r="F436" s="22">
        <v>100</v>
      </c>
      <c r="G436" s="42"/>
      <c r="H436" s="42"/>
      <c r="I436" s="42"/>
      <c r="J436" s="42"/>
      <c r="K436" s="42"/>
      <c r="L436" s="42"/>
      <c r="M436" s="42"/>
      <c r="N436" s="42"/>
      <c r="O436" s="49"/>
      <c r="P436" s="22" t="s">
        <v>105</v>
      </c>
      <c r="Q436" s="22" t="s">
        <v>97</v>
      </c>
      <c r="R436" s="112" t="s">
        <v>926</v>
      </c>
      <c r="S436" s="112" t="s">
        <v>659</v>
      </c>
    </row>
    <row r="437" spans="1:19">
      <c r="A437" s="112" t="s">
        <v>927</v>
      </c>
      <c r="B437" s="22" t="s">
        <v>94</v>
      </c>
      <c r="C437" s="22">
        <v>19</v>
      </c>
      <c r="D437" s="22" t="s">
        <v>657</v>
      </c>
      <c r="E437" s="22" t="s">
        <v>855</v>
      </c>
      <c r="F437" s="22">
        <v>100</v>
      </c>
      <c r="G437" s="42"/>
      <c r="H437" s="42"/>
      <c r="I437" s="42"/>
      <c r="J437" s="42"/>
      <c r="K437" s="42"/>
      <c r="L437" s="42"/>
      <c r="M437" s="42"/>
      <c r="N437" s="42"/>
      <c r="O437" s="49"/>
      <c r="P437" s="22" t="s">
        <v>105</v>
      </c>
      <c r="Q437" s="22" t="s">
        <v>97</v>
      </c>
      <c r="R437" s="112" t="s">
        <v>926</v>
      </c>
      <c r="S437" s="112" t="s">
        <v>659</v>
      </c>
    </row>
    <row r="438" spans="1:19">
      <c r="A438" s="112" t="s">
        <v>928</v>
      </c>
      <c r="B438" s="22" t="s">
        <v>62</v>
      </c>
      <c r="C438" s="22">
        <v>20</v>
      </c>
      <c r="D438" s="22" t="s">
        <v>691</v>
      </c>
      <c r="E438" s="22" t="s">
        <v>66</v>
      </c>
      <c r="F438" s="22">
        <v>100</v>
      </c>
      <c r="G438" s="42"/>
      <c r="H438" s="42"/>
      <c r="I438" s="42"/>
      <c r="J438" s="42"/>
      <c r="K438" s="42"/>
      <c r="L438" s="42"/>
      <c r="M438" s="42"/>
      <c r="N438" s="42"/>
      <c r="O438" s="49"/>
      <c r="P438" s="22" t="s">
        <v>57</v>
      </c>
      <c r="Q438" s="22" t="s">
        <v>67</v>
      </c>
      <c r="R438" s="112" t="s">
        <v>929</v>
      </c>
      <c r="S438" s="112" t="s">
        <v>659</v>
      </c>
    </row>
    <row r="439" spans="1:19">
      <c r="A439" s="112" t="s">
        <v>930</v>
      </c>
      <c r="B439" s="22" t="s">
        <v>62</v>
      </c>
      <c r="C439" s="22">
        <v>20</v>
      </c>
      <c r="D439" s="22" t="s">
        <v>691</v>
      </c>
      <c r="E439" s="22" t="s">
        <v>66</v>
      </c>
      <c r="F439" s="22">
        <v>100</v>
      </c>
      <c r="G439" s="42"/>
      <c r="H439" s="42"/>
      <c r="I439" s="42"/>
      <c r="J439" s="42"/>
      <c r="K439" s="42"/>
      <c r="L439" s="42"/>
      <c r="M439" s="42"/>
      <c r="N439" s="42"/>
      <c r="O439" s="49"/>
      <c r="P439" s="22" t="s">
        <v>57</v>
      </c>
      <c r="Q439" s="22" t="s">
        <v>67</v>
      </c>
      <c r="R439" s="112" t="s">
        <v>931</v>
      </c>
      <c r="S439" s="112" t="s">
        <v>659</v>
      </c>
    </row>
    <row r="440" spans="1:19">
      <c r="A440" s="112" t="s">
        <v>932</v>
      </c>
      <c r="B440" s="22" t="s">
        <v>62</v>
      </c>
      <c r="C440" s="22">
        <v>20</v>
      </c>
      <c r="D440" s="22" t="s">
        <v>691</v>
      </c>
      <c r="E440" s="22" t="s">
        <v>66</v>
      </c>
      <c r="F440" s="22">
        <v>100</v>
      </c>
      <c r="G440" s="42"/>
      <c r="H440" s="42"/>
      <c r="I440" s="42"/>
      <c r="J440" s="42"/>
      <c r="K440" s="42"/>
      <c r="L440" s="42"/>
      <c r="M440" s="42"/>
      <c r="N440" s="42"/>
      <c r="O440" s="49"/>
      <c r="P440" s="22" t="s">
        <v>57</v>
      </c>
      <c r="Q440" s="22" t="s">
        <v>67</v>
      </c>
      <c r="R440" s="112" t="s">
        <v>933</v>
      </c>
      <c r="S440" s="112" t="s">
        <v>659</v>
      </c>
    </row>
    <row r="441" spans="1:19" ht="34.5">
      <c r="A441" s="112" t="s">
        <v>934</v>
      </c>
      <c r="B441" s="22" t="s">
        <v>133</v>
      </c>
      <c r="C441" s="22">
        <v>20</v>
      </c>
      <c r="D441" s="22" t="s">
        <v>691</v>
      </c>
      <c r="E441" s="22" t="s">
        <v>66</v>
      </c>
      <c r="F441" s="22">
        <v>100</v>
      </c>
      <c r="G441" s="42"/>
      <c r="H441" s="42"/>
      <c r="I441" s="42"/>
      <c r="J441" s="42"/>
      <c r="K441" s="42"/>
      <c r="L441" s="42"/>
      <c r="M441" s="42"/>
      <c r="N441" s="42"/>
      <c r="O441" s="49"/>
      <c r="P441" s="22" t="s">
        <v>57</v>
      </c>
      <c r="Q441" s="22" t="s">
        <v>157</v>
      </c>
      <c r="R441" s="112" t="s">
        <v>935</v>
      </c>
      <c r="S441" s="112" t="s">
        <v>683</v>
      </c>
    </row>
    <row r="442" spans="1:19">
      <c r="A442" s="112" t="s">
        <v>936</v>
      </c>
      <c r="B442" s="22" t="s">
        <v>62</v>
      </c>
      <c r="C442" s="22">
        <v>21</v>
      </c>
      <c r="D442" s="22" t="s">
        <v>665</v>
      </c>
      <c r="E442" s="22" t="s">
        <v>66</v>
      </c>
      <c r="F442" s="22">
        <v>100</v>
      </c>
      <c r="G442" s="42"/>
      <c r="H442" s="42"/>
      <c r="I442" s="42"/>
      <c r="J442" s="42"/>
      <c r="K442" s="42"/>
      <c r="L442" s="42"/>
      <c r="M442" s="42"/>
      <c r="N442" s="42"/>
      <c r="O442" s="49"/>
      <c r="P442" s="22" t="s">
        <v>57</v>
      </c>
      <c r="Q442" s="22" t="s">
        <v>190</v>
      </c>
      <c r="R442" s="112" t="s">
        <v>937</v>
      </c>
      <c r="S442" s="112" t="s">
        <v>659</v>
      </c>
    </row>
    <row r="443" spans="1:19">
      <c r="A443" s="112" t="s">
        <v>938</v>
      </c>
      <c r="B443" s="22" t="s">
        <v>133</v>
      </c>
      <c r="C443" s="22">
        <v>21</v>
      </c>
      <c r="D443" s="22" t="s">
        <v>665</v>
      </c>
      <c r="E443" s="22" t="s">
        <v>104</v>
      </c>
      <c r="F443" s="22">
        <v>100</v>
      </c>
      <c r="G443" s="42"/>
      <c r="H443" s="42"/>
      <c r="I443" s="42"/>
      <c r="J443" s="42"/>
      <c r="K443" s="42"/>
      <c r="L443" s="42"/>
      <c r="M443" s="42"/>
      <c r="N443" s="42"/>
      <c r="O443" s="49"/>
      <c r="P443" s="22" t="s">
        <v>57</v>
      </c>
      <c r="Q443" s="22" t="s">
        <v>157</v>
      </c>
      <c r="R443" s="112" t="s">
        <v>939</v>
      </c>
      <c r="S443" s="112" t="s">
        <v>683</v>
      </c>
    </row>
    <row r="444" spans="1:19">
      <c r="A444" s="112" t="s">
        <v>940</v>
      </c>
      <c r="B444" s="22" t="s">
        <v>79</v>
      </c>
      <c r="C444" s="22">
        <v>21</v>
      </c>
      <c r="D444" s="22" t="s">
        <v>665</v>
      </c>
      <c r="E444" s="22" t="s">
        <v>104</v>
      </c>
      <c r="F444" s="22">
        <v>100</v>
      </c>
      <c r="G444" s="42"/>
      <c r="H444" s="42"/>
      <c r="I444" s="42"/>
      <c r="J444" s="42"/>
      <c r="K444" s="42"/>
      <c r="L444" s="42"/>
      <c r="M444" s="42"/>
      <c r="N444" s="42"/>
      <c r="O444" s="49"/>
      <c r="P444" s="22" t="s">
        <v>57</v>
      </c>
      <c r="Q444" s="22" t="s">
        <v>106</v>
      </c>
      <c r="R444" s="112" t="s">
        <v>941</v>
      </c>
      <c r="S444" s="112" t="s">
        <v>659</v>
      </c>
    </row>
    <row r="445" spans="1:19" ht="34.5">
      <c r="A445" s="112" t="s">
        <v>942</v>
      </c>
      <c r="B445" s="22" t="s">
        <v>133</v>
      </c>
      <c r="C445" s="22">
        <v>22</v>
      </c>
      <c r="D445" s="22" t="s">
        <v>719</v>
      </c>
      <c r="E445" s="22" t="s">
        <v>104</v>
      </c>
      <c r="F445" s="22">
        <v>100</v>
      </c>
      <c r="G445" s="42"/>
      <c r="H445" s="42"/>
      <c r="I445" s="42"/>
      <c r="J445" s="42"/>
      <c r="K445" s="42"/>
      <c r="L445" s="42"/>
      <c r="M445" s="42"/>
      <c r="N445" s="42"/>
      <c r="O445" s="49"/>
      <c r="P445" s="22" t="s">
        <v>105</v>
      </c>
      <c r="Q445" s="22" t="s">
        <v>157</v>
      </c>
      <c r="R445" s="112" t="s">
        <v>943</v>
      </c>
      <c r="S445" s="112" t="s">
        <v>659</v>
      </c>
    </row>
    <row r="446" spans="1:19" ht="34.5">
      <c r="A446" s="112" t="s">
        <v>944</v>
      </c>
      <c r="B446" s="22" t="s">
        <v>62</v>
      </c>
      <c r="C446" s="22">
        <v>22</v>
      </c>
      <c r="D446" s="22" t="s">
        <v>719</v>
      </c>
      <c r="E446" s="22" t="s">
        <v>104</v>
      </c>
      <c r="F446" s="22">
        <v>100</v>
      </c>
      <c r="G446" s="42"/>
      <c r="H446" s="42"/>
      <c r="I446" s="42"/>
      <c r="J446" s="42"/>
      <c r="K446" s="42"/>
      <c r="L446" s="42"/>
      <c r="M446" s="42"/>
      <c r="N446" s="42"/>
      <c r="O446" s="49"/>
      <c r="P446" s="22" t="s">
        <v>105</v>
      </c>
      <c r="Q446" s="22" t="s">
        <v>63</v>
      </c>
      <c r="R446" s="112" t="s">
        <v>945</v>
      </c>
      <c r="S446" s="112" t="s">
        <v>659</v>
      </c>
    </row>
    <row r="447" spans="1:19">
      <c r="A447" s="112" t="s">
        <v>946</v>
      </c>
      <c r="B447" s="22" t="s">
        <v>62</v>
      </c>
      <c r="C447" s="22">
        <v>23</v>
      </c>
      <c r="D447" s="22" t="s">
        <v>739</v>
      </c>
      <c r="E447" s="22" t="s">
        <v>104</v>
      </c>
      <c r="F447" s="22">
        <v>100</v>
      </c>
      <c r="G447" s="42"/>
      <c r="H447" s="42"/>
      <c r="I447" s="42"/>
      <c r="J447" s="42"/>
      <c r="K447" s="42"/>
      <c r="L447" s="42"/>
      <c r="M447" s="42"/>
      <c r="N447" s="42"/>
      <c r="O447" s="49"/>
      <c r="P447" s="22" t="s">
        <v>105</v>
      </c>
      <c r="Q447" s="22" t="s">
        <v>63</v>
      </c>
      <c r="R447" s="112" t="s">
        <v>947</v>
      </c>
      <c r="S447" s="112" t="s">
        <v>726</v>
      </c>
    </row>
    <row r="448" spans="1:19" ht="34.5">
      <c r="A448" s="112" t="s">
        <v>948</v>
      </c>
      <c r="B448" s="22" t="s">
        <v>62</v>
      </c>
      <c r="C448" s="22">
        <v>23</v>
      </c>
      <c r="D448" s="22" t="s">
        <v>739</v>
      </c>
      <c r="E448" s="22" t="s">
        <v>66</v>
      </c>
      <c r="F448" s="22">
        <v>100</v>
      </c>
      <c r="G448" s="42"/>
      <c r="H448" s="42"/>
      <c r="I448" s="42"/>
      <c r="J448" s="42"/>
      <c r="K448" s="42"/>
      <c r="L448" s="42"/>
      <c r="M448" s="42"/>
      <c r="N448" s="42"/>
      <c r="O448" s="49"/>
      <c r="P448" s="22" t="s">
        <v>105</v>
      </c>
      <c r="Q448" s="22" t="s">
        <v>67</v>
      </c>
      <c r="R448" s="112" t="s">
        <v>949</v>
      </c>
      <c r="S448" s="112" t="s">
        <v>659</v>
      </c>
    </row>
    <row r="449" spans="1:19">
      <c r="A449" s="112" t="s">
        <v>950</v>
      </c>
      <c r="B449" s="22" t="s">
        <v>62</v>
      </c>
      <c r="C449" s="22">
        <v>23</v>
      </c>
      <c r="D449" s="22" t="s">
        <v>739</v>
      </c>
      <c r="E449" s="22" t="s">
        <v>66</v>
      </c>
      <c r="F449" s="22">
        <v>100</v>
      </c>
      <c r="G449" s="42"/>
      <c r="H449" s="42"/>
      <c r="I449" s="42"/>
      <c r="J449" s="42"/>
      <c r="K449" s="42"/>
      <c r="L449" s="42"/>
      <c r="M449" s="42"/>
      <c r="N449" s="42"/>
      <c r="O449" s="49"/>
      <c r="P449" s="22" t="s">
        <v>105</v>
      </c>
      <c r="Q449" s="22" t="s">
        <v>67</v>
      </c>
      <c r="R449" s="112" t="s">
        <v>951</v>
      </c>
      <c r="S449" s="112" t="s">
        <v>659</v>
      </c>
    </row>
    <row r="450" spans="1:19" ht="51.75">
      <c r="A450" s="112" t="s">
        <v>952</v>
      </c>
      <c r="B450" s="22" t="s">
        <v>133</v>
      </c>
      <c r="C450" s="22">
        <v>23</v>
      </c>
      <c r="D450" s="22" t="s">
        <v>739</v>
      </c>
      <c r="E450" s="22" t="s">
        <v>66</v>
      </c>
      <c r="F450" s="22">
        <v>100</v>
      </c>
      <c r="G450" s="42"/>
      <c r="H450" s="42"/>
      <c r="I450" s="42"/>
      <c r="J450" s="42"/>
      <c r="K450" s="42"/>
      <c r="L450" s="42"/>
      <c r="M450" s="42"/>
      <c r="N450" s="42"/>
      <c r="O450" s="49"/>
      <c r="P450" s="22" t="s">
        <v>57</v>
      </c>
      <c r="Q450" s="22" t="s">
        <v>157</v>
      </c>
      <c r="R450" s="112" t="s">
        <v>953</v>
      </c>
      <c r="S450" s="112" t="s">
        <v>659</v>
      </c>
    </row>
    <row r="451" spans="1:19">
      <c r="A451" s="112" t="s">
        <v>954</v>
      </c>
      <c r="B451" s="22" t="s">
        <v>62</v>
      </c>
      <c r="C451" s="22">
        <v>23</v>
      </c>
      <c r="D451" s="22" t="s">
        <v>739</v>
      </c>
      <c r="E451" s="22" t="s">
        <v>66</v>
      </c>
      <c r="F451" s="22">
        <v>100</v>
      </c>
      <c r="G451" s="42"/>
      <c r="H451" s="42"/>
      <c r="I451" s="42"/>
      <c r="J451" s="42"/>
      <c r="K451" s="42"/>
      <c r="L451" s="42"/>
      <c r="M451" s="42"/>
      <c r="N451" s="42"/>
      <c r="O451" s="49"/>
      <c r="P451" s="22" t="s">
        <v>105</v>
      </c>
      <c r="Q451" s="22" t="s">
        <v>67</v>
      </c>
      <c r="R451" s="112" t="s">
        <v>929</v>
      </c>
      <c r="S451" s="112" t="s">
        <v>659</v>
      </c>
    </row>
    <row r="452" spans="1:19">
      <c r="A452" s="112" t="s">
        <v>955</v>
      </c>
      <c r="B452" s="22" t="s">
        <v>79</v>
      </c>
      <c r="C452" s="22">
        <v>24</v>
      </c>
      <c r="D452" s="22" t="s">
        <v>725</v>
      </c>
      <c r="E452" s="22" t="s">
        <v>66</v>
      </c>
      <c r="F452" s="22">
        <v>100</v>
      </c>
      <c r="G452" s="42"/>
      <c r="H452" s="42"/>
      <c r="I452" s="42"/>
      <c r="J452" s="42"/>
      <c r="K452" s="42"/>
      <c r="L452" s="42"/>
      <c r="M452" s="42"/>
      <c r="N452" s="42"/>
      <c r="O452" s="49"/>
      <c r="P452" s="22" t="s">
        <v>105</v>
      </c>
      <c r="Q452" s="22" t="s">
        <v>109</v>
      </c>
      <c r="R452" s="112" t="s">
        <v>956</v>
      </c>
      <c r="S452" s="112" t="s">
        <v>726</v>
      </c>
    </row>
    <row r="453" spans="1:19">
      <c r="A453" s="112" t="s">
        <v>957</v>
      </c>
      <c r="B453" s="22" t="s">
        <v>62</v>
      </c>
      <c r="C453" s="22">
        <v>24</v>
      </c>
      <c r="D453" s="22" t="s">
        <v>725</v>
      </c>
      <c r="E453" s="22" t="s">
        <v>66</v>
      </c>
      <c r="F453" s="22">
        <v>100</v>
      </c>
      <c r="G453" s="42"/>
      <c r="H453" s="42"/>
      <c r="I453" s="42"/>
      <c r="J453" s="42"/>
      <c r="K453" s="42"/>
      <c r="L453" s="42"/>
      <c r="M453" s="42"/>
      <c r="N453" s="42"/>
      <c r="O453" s="49"/>
      <c r="P453" s="22" t="s">
        <v>57</v>
      </c>
      <c r="Q453" s="22" t="s">
        <v>181</v>
      </c>
      <c r="R453" s="112" t="s">
        <v>958</v>
      </c>
      <c r="S453" s="112" t="s">
        <v>726</v>
      </c>
    </row>
    <row r="454" spans="1:19">
      <c r="A454" s="112" t="s">
        <v>959</v>
      </c>
      <c r="B454" s="22" t="s">
        <v>62</v>
      </c>
      <c r="C454" s="22">
        <v>24</v>
      </c>
      <c r="D454" s="22" t="s">
        <v>725</v>
      </c>
      <c r="E454" s="22" t="s">
        <v>66</v>
      </c>
      <c r="F454" s="22">
        <v>100</v>
      </c>
      <c r="G454" s="42"/>
      <c r="H454" s="42"/>
      <c r="I454" s="42"/>
      <c r="J454" s="42"/>
      <c r="K454" s="42"/>
      <c r="L454" s="42"/>
      <c r="M454" s="42"/>
      <c r="N454" s="42"/>
      <c r="O454" s="49"/>
      <c r="P454" s="22" t="s">
        <v>57</v>
      </c>
      <c r="Q454" s="22" t="s">
        <v>190</v>
      </c>
      <c r="R454" s="112" t="s">
        <v>960</v>
      </c>
      <c r="S454" s="112" t="s">
        <v>659</v>
      </c>
    </row>
    <row r="455" spans="1:19">
      <c r="A455" s="112" t="s">
        <v>961</v>
      </c>
      <c r="B455" s="22" t="s">
        <v>62</v>
      </c>
      <c r="C455" s="22">
        <v>24</v>
      </c>
      <c r="D455" s="22" t="s">
        <v>725</v>
      </c>
      <c r="E455" s="22" t="s">
        <v>66</v>
      </c>
      <c r="F455" s="22">
        <v>100</v>
      </c>
      <c r="G455" s="42"/>
      <c r="H455" s="42"/>
      <c r="I455" s="42"/>
      <c r="J455" s="42"/>
      <c r="K455" s="42"/>
      <c r="L455" s="42"/>
      <c r="M455" s="42"/>
      <c r="N455" s="42"/>
      <c r="O455" s="49"/>
      <c r="P455" s="22" t="s">
        <v>105</v>
      </c>
      <c r="Q455" s="22" t="s">
        <v>67</v>
      </c>
      <c r="R455" s="112" t="s">
        <v>962</v>
      </c>
      <c r="S455" s="112" t="s">
        <v>726</v>
      </c>
    </row>
    <row r="456" spans="1:19">
      <c r="A456" s="112" t="s">
        <v>963</v>
      </c>
      <c r="B456" s="22" t="s">
        <v>79</v>
      </c>
      <c r="C456" s="22">
        <v>25</v>
      </c>
      <c r="D456" s="22" t="s">
        <v>698</v>
      </c>
      <c r="E456" s="22" t="s">
        <v>56</v>
      </c>
      <c r="F456" s="22">
        <v>100</v>
      </c>
      <c r="G456" s="42"/>
      <c r="H456" s="42"/>
      <c r="I456" s="42"/>
      <c r="J456" s="42"/>
      <c r="K456" s="42"/>
      <c r="L456" s="42"/>
      <c r="M456" s="42"/>
      <c r="N456" s="42"/>
      <c r="O456" s="49"/>
      <c r="P456" s="22" t="s">
        <v>105</v>
      </c>
      <c r="Q456" s="22" t="s">
        <v>106</v>
      </c>
      <c r="R456" s="112" t="s">
        <v>964</v>
      </c>
      <c r="S456" s="112" t="s">
        <v>726</v>
      </c>
    </row>
    <row r="457" spans="1:19">
      <c r="A457" s="112" t="s">
        <v>965</v>
      </c>
      <c r="B457" s="22" t="s">
        <v>62</v>
      </c>
      <c r="C457" s="22">
        <v>25</v>
      </c>
      <c r="D457" s="22" t="s">
        <v>698</v>
      </c>
      <c r="E457" s="22" t="s">
        <v>436</v>
      </c>
      <c r="F457" s="22">
        <v>100</v>
      </c>
      <c r="G457" s="42"/>
      <c r="H457" s="42"/>
      <c r="I457" s="42"/>
      <c r="J457" s="42"/>
      <c r="K457" s="42"/>
      <c r="L457" s="42"/>
      <c r="M457" s="42"/>
      <c r="N457" s="42"/>
      <c r="O457" s="49"/>
      <c r="P457" s="22" t="s">
        <v>105</v>
      </c>
      <c r="Q457" s="22" t="s">
        <v>190</v>
      </c>
      <c r="R457" s="112" t="s">
        <v>966</v>
      </c>
      <c r="S457" s="112" t="s">
        <v>726</v>
      </c>
    </row>
    <row r="458" spans="1:19">
      <c r="A458" s="112" t="s">
        <v>967</v>
      </c>
      <c r="B458" s="22" t="s">
        <v>79</v>
      </c>
      <c r="C458" s="22">
        <v>25</v>
      </c>
      <c r="D458" s="22" t="s">
        <v>698</v>
      </c>
      <c r="E458" s="22" t="s">
        <v>436</v>
      </c>
      <c r="F458" s="22">
        <v>100</v>
      </c>
      <c r="G458" s="42"/>
      <c r="H458" s="42"/>
      <c r="I458" s="42"/>
      <c r="J458" s="42"/>
      <c r="K458" s="42"/>
      <c r="L458" s="42"/>
      <c r="M458" s="42"/>
      <c r="N458" s="42"/>
      <c r="O458" s="49"/>
      <c r="P458" s="22" t="s">
        <v>105</v>
      </c>
      <c r="Q458" s="22" t="s">
        <v>252</v>
      </c>
      <c r="R458" s="112" t="s">
        <v>968</v>
      </c>
      <c r="S458" s="112" t="s">
        <v>726</v>
      </c>
    </row>
    <row r="459" spans="1:19">
      <c r="A459" s="112" t="s">
        <v>969</v>
      </c>
      <c r="B459" s="22" t="s">
        <v>62</v>
      </c>
      <c r="C459" s="22">
        <v>25</v>
      </c>
      <c r="D459" s="22" t="s">
        <v>698</v>
      </c>
      <c r="E459" s="22" t="s">
        <v>104</v>
      </c>
      <c r="F459" s="22">
        <v>100</v>
      </c>
      <c r="G459" s="42"/>
      <c r="H459" s="42"/>
      <c r="I459" s="42"/>
      <c r="J459" s="42"/>
      <c r="K459" s="42"/>
      <c r="L459" s="42"/>
      <c r="M459" s="42"/>
      <c r="N459" s="42"/>
      <c r="O459" s="49"/>
      <c r="P459" s="22" t="s">
        <v>105</v>
      </c>
      <c r="Q459" s="22" t="s">
        <v>181</v>
      </c>
      <c r="R459" s="112" t="s">
        <v>970</v>
      </c>
      <c r="S459" s="112" t="s">
        <v>726</v>
      </c>
    </row>
    <row r="460" spans="1:19">
      <c r="A460" s="112" t="s">
        <v>971</v>
      </c>
      <c r="B460" s="22" t="s">
        <v>62</v>
      </c>
      <c r="C460" s="22">
        <v>25</v>
      </c>
      <c r="D460" s="22" t="s">
        <v>698</v>
      </c>
      <c r="E460" s="22" t="s">
        <v>104</v>
      </c>
      <c r="F460" s="22">
        <v>100</v>
      </c>
      <c r="G460" s="42"/>
      <c r="H460" s="42"/>
      <c r="I460" s="42"/>
      <c r="J460" s="42"/>
      <c r="K460" s="42"/>
      <c r="L460" s="42"/>
      <c r="M460" s="42"/>
      <c r="N460" s="42"/>
      <c r="O460" s="49"/>
      <c r="P460" s="22" t="s">
        <v>105</v>
      </c>
      <c r="Q460" s="22" t="s">
        <v>181</v>
      </c>
      <c r="R460" s="112" t="s">
        <v>972</v>
      </c>
      <c r="S460" s="112" t="s">
        <v>726</v>
      </c>
    </row>
    <row r="461" spans="1:19" ht="34.5">
      <c r="A461" s="112" t="s">
        <v>973</v>
      </c>
      <c r="B461" s="22" t="s">
        <v>79</v>
      </c>
      <c r="C461" s="22">
        <v>8</v>
      </c>
      <c r="D461" s="22" t="s">
        <v>678</v>
      </c>
      <c r="E461" s="22" t="s">
        <v>56</v>
      </c>
      <c r="F461" s="22">
        <v>100</v>
      </c>
      <c r="G461" s="42"/>
      <c r="H461" s="42"/>
      <c r="I461" s="42"/>
      <c r="J461" s="42"/>
      <c r="K461" s="42"/>
      <c r="L461" s="42"/>
      <c r="M461" s="42"/>
      <c r="N461" s="42"/>
      <c r="O461" s="49"/>
      <c r="P461" s="22" t="s">
        <v>57</v>
      </c>
      <c r="Q461" s="22" t="s">
        <v>106</v>
      </c>
      <c r="R461" s="112" t="s">
        <v>974</v>
      </c>
      <c r="S461" s="112" t="s">
        <v>607</v>
      </c>
    </row>
    <row r="462" spans="1:19" ht="34.5">
      <c r="A462" s="112" t="s">
        <v>975</v>
      </c>
      <c r="B462" s="22" t="s">
        <v>62</v>
      </c>
      <c r="C462" s="22">
        <v>6</v>
      </c>
      <c r="D462" s="22" t="s">
        <v>642</v>
      </c>
      <c r="E462" s="22" t="s">
        <v>56</v>
      </c>
      <c r="F462" s="22">
        <v>100.8</v>
      </c>
      <c r="G462" s="42"/>
      <c r="H462" s="42"/>
      <c r="I462" s="42"/>
      <c r="J462" s="42"/>
      <c r="K462" s="42"/>
      <c r="L462" s="42"/>
      <c r="M462" s="42"/>
      <c r="N462" s="42"/>
      <c r="O462" s="49"/>
      <c r="P462" s="22" t="s">
        <v>57</v>
      </c>
      <c r="Q462" s="22" t="s">
        <v>67</v>
      </c>
      <c r="R462" s="112" t="s">
        <v>634</v>
      </c>
      <c r="S462" s="112" t="s">
        <v>607</v>
      </c>
    </row>
    <row r="463" spans="1:19" ht="34.5">
      <c r="A463" s="112" t="s">
        <v>976</v>
      </c>
      <c r="B463" s="22" t="s">
        <v>62</v>
      </c>
      <c r="C463" s="22">
        <v>8</v>
      </c>
      <c r="D463" s="22" t="s">
        <v>678</v>
      </c>
      <c r="E463" s="22" t="s">
        <v>56</v>
      </c>
      <c r="F463" s="22">
        <v>100.8</v>
      </c>
      <c r="G463" s="42"/>
      <c r="H463" s="42"/>
      <c r="I463" s="42"/>
      <c r="J463" s="42"/>
      <c r="K463" s="42"/>
      <c r="L463" s="42"/>
      <c r="M463" s="42"/>
      <c r="N463" s="42"/>
      <c r="O463" s="49"/>
      <c r="P463" s="22" t="s">
        <v>57</v>
      </c>
      <c r="Q463" s="22" t="s">
        <v>63</v>
      </c>
      <c r="R463" s="112" t="s">
        <v>637</v>
      </c>
      <c r="S463" s="112" t="s">
        <v>607</v>
      </c>
    </row>
    <row r="464" spans="1:19" ht="34.5">
      <c r="A464" s="112" t="s">
        <v>977</v>
      </c>
      <c r="B464" s="22" t="s">
        <v>62</v>
      </c>
      <c r="C464" s="22">
        <v>8</v>
      </c>
      <c r="D464" s="22" t="s">
        <v>678</v>
      </c>
      <c r="E464" s="22" t="s">
        <v>56</v>
      </c>
      <c r="F464" s="22">
        <v>101.2</v>
      </c>
      <c r="G464" s="42"/>
      <c r="H464" s="42"/>
      <c r="I464" s="42"/>
      <c r="J464" s="42"/>
      <c r="K464" s="42"/>
      <c r="L464" s="42"/>
      <c r="M464" s="42"/>
      <c r="N464" s="42"/>
      <c r="O464" s="49"/>
      <c r="P464" s="22" t="s">
        <v>57</v>
      </c>
      <c r="Q464" s="22" t="s">
        <v>67</v>
      </c>
      <c r="R464" s="112" t="s">
        <v>978</v>
      </c>
      <c r="S464" s="112" t="s">
        <v>607</v>
      </c>
    </row>
    <row r="465" spans="1:19">
      <c r="A465" s="112" t="s">
        <v>979</v>
      </c>
      <c r="B465" s="22" t="s">
        <v>62</v>
      </c>
      <c r="C465" s="22">
        <v>18</v>
      </c>
      <c r="D465" s="22" t="s">
        <v>811</v>
      </c>
      <c r="E465" s="22" t="s">
        <v>104</v>
      </c>
      <c r="F465" s="22">
        <v>101.5</v>
      </c>
      <c r="G465" s="42"/>
      <c r="H465" s="42"/>
      <c r="I465" s="42"/>
      <c r="J465" s="42"/>
      <c r="K465" s="42"/>
      <c r="L465" s="42"/>
      <c r="M465" s="42"/>
      <c r="N465" s="42"/>
      <c r="O465" s="49"/>
      <c r="P465" s="22" t="s">
        <v>57</v>
      </c>
      <c r="Q465" s="22" t="s">
        <v>190</v>
      </c>
      <c r="R465" s="112" t="s">
        <v>980</v>
      </c>
      <c r="S465" s="112" t="s">
        <v>659</v>
      </c>
    </row>
    <row r="466" spans="1:19" ht="34.5">
      <c r="A466" s="112" t="s">
        <v>981</v>
      </c>
      <c r="B466" s="22" t="s">
        <v>54</v>
      </c>
      <c r="C466" s="22">
        <v>18</v>
      </c>
      <c r="D466" s="22" t="s">
        <v>811</v>
      </c>
      <c r="E466" s="22" t="s">
        <v>56</v>
      </c>
      <c r="F466" s="22">
        <v>102</v>
      </c>
      <c r="G466" s="42"/>
      <c r="H466" s="42"/>
      <c r="I466" s="42"/>
      <c r="J466" s="42"/>
      <c r="K466" s="42"/>
      <c r="L466" s="42"/>
      <c r="M466" s="42"/>
      <c r="N466" s="42"/>
      <c r="O466" s="49"/>
      <c r="P466" s="22" t="s">
        <v>105</v>
      </c>
      <c r="Q466" s="22" t="s">
        <v>58</v>
      </c>
      <c r="R466" s="112" t="s">
        <v>982</v>
      </c>
      <c r="S466" s="112" t="s">
        <v>607</v>
      </c>
    </row>
    <row r="467" spans="1:19">
      <c r="A467" s="112" t="s">
        <v>983</v>
      </c>
      <c r="B467" s="22" t="s">
        <v>133</v>
      </c>
      <c r="C467" s="22">
        <v>23</v>
      </c>
      <c r="D467" s="22" t="s">
        <v>739</v>
      </c>
      <c r="E467" s="22" t="s">
        <v>104</v>
      </c>
      <c r="F467" s="22">
        <v>102.06</v>
      </c>
      <c r="G467" s="42"/>
      <c r="H467" s="42"/>
      <c r="I467" s="42"/>
      <c r="J467" s="42"/>
      <c r="K467" s="42"/>
      <c r="L467" s="42"/>
      <c r="M467" s="42"/>
      <c r="N467" s="42"/>
      <c r="O467" s="49"/>
      <c r="P467" s="22" t="s">
        <v>57</v>
      </c>
      <c r="Q467" s="22" t="s">
        <v>134</v>
      </c>
      <c r="R467" s="112" t="s">
        <v>984</v>
      </c>
      <c r="S467" s="112" t="s">
        <v>726</v>
      </c>
    </row>
    <row r="468" spans="1:19">
      <c r="A468" s="112" t="s">
        <v>985</v>
      </c>
      <c r="B468" s="22" t="s">
        <v>54</v>
      </c>
      <c r="C468" s="22">
        <v>18</v>
      </c>
      <c r="D468" s="22" t="s">
        <v>811</v>
      </c>
      <c r="E468" s="22" t="s">
        <v>104</v>
      </c>
      <c r="F468" s="22">
        <v>102.6</v>
      </c>
      <c r="G468" s="42"/>
      <c r="H468" s="42"/>
      <c r="I468" s="42"/>
      <c r="J468" s="42"/>
      <c r="K468" s="42"/>
      <c r="L468" s="42"/>
      <c r="M468" s="42"/>
      <c r="N468" s="42"/>
      <c r="O468" s="49"/>
      <c r="P468" s="22" t="s">
        <v>105</v>
      </c>
      <c r="Q468" s="22" t="s">
        <v>58</v>
      </c>
      <c r="R468" s="112" t="s">
        <v>986</v>
      </c>
      <c r="S468" s="112" t="s">
        <v>659</v>
      </c>
    </row>
    <row r="469" spans="1:19" ht="34.5">
      <c r="A469" s="112" t="s">
        <v>987</v>
      </c>
      <c r="B469" s="22" t="s">
        <v>94</v>
      </c>
      <c r="C469" s="22">
        <v>16</v>
      </c>
      <c r="D469" s="22" t="s">
        <v>605</v>
      </c>
      <c r="E469" s="22" t="s">
        <v>56</v>
      </c>
      <c r="F469" s="22">
        <v>103.24</v>
      </c>
      <c r="G469" s="42"/>
      <c r="H469" s="42"/>
      <c r="I469" s="42"/>
      <c r="J469" s="42"/>
      <c r="K469" s="42"/>
      <c r="L469" s="42"/>
      <c r="M469" s="42"/>
      <c r="N469" s="42"/>
      <c r="O469" s="49"/>
      <c r="P469" s="22" t="s">
        <v>57</v>
      </c>
      <c r="Q469" s="22" t="s">
        <v>97</v>
      </c>
      <c r="R469" s="112" t="s">
        <v>988</v>
      </c>
      <c r="S469" s="112" t="s">
        <v>607</v>
      </c>
    </row>
    <row r="470" spans="1:19">
      <c r="A470" s="112" t="s">
        <v>989</v>
      </c>
      <c r="B470" s="22" t="s">
        <v>79</v>
      </c>
      <c r="C470" s="22">
        <v>18</v>
      </c>
      <c r="D470" s="22" t="s">
        <v>811</v>
      </c>
      <c r="E470" s="22" t="s">
        <v>104</v>
      </c>
      <c r="F470" s="22">
        <v>103.5</v>
      </c>
      <c r="G470" s="42"/>
      <c r="H470" s="42"/>
      <c r="I470" s="42"/>
      <c r="J470" s="42"/>
      <c r="K470" s="42"/>
      <c r="L470" s="42"/>
      <c r="M470" s="42"/>
      <c r="N470" s="42"/>
      <c r="O470" s="49"/>
      <c r="P470" s="22" t="s">
        <v>105</v>
      </c>
      <c r="Q470" s="22" t="s">
        <v>116</v>
      </c>
      <c r="R470" s="112" t="s">
        <v>990</v>
      </c>
      <c r="S470" s="112" t="s">
        <v>659</v>
      </c>
    </row>
    <row r="471" spans="1:19" ht="34.5">
      <c r="A471" s="112" t="s">
        <v>991</v>
      </c>
      <c r="B471" s="22" t="s">
        <v>79</v>
      </c>
      <c r="C471" s="22">
        <v>8</v>
      </c>
      <c r="D471" s="22" t="s">
        <v>678</v>
      </c>
      <c r="E471" s="22" t="s">
        <v>56</v>
      </c>
      <c r="F471" s="22">
        <v>104</v>
      </c>
      <c r="G471" s="42"/>
      <c r="H471" s="42"/>
      <c r="I471" s="42"/>
      <c r="J471" s="42"/>
      <c r="K471" s="42"/>
      <c r="L471" s="42"/>
      <c r="M471" s="42"/>
      <c r="N471" s="42"/>
      <c r="O471" s="49"/>
      <c r="P471" s="22" t="s">
        <v>57</v>
      </c>
      <c r="Q471" s="22" t="s">
        <v>106</v>
      </c>
      <c r="R471" s="112" t="s">
        <v>992</v>
      </c>
      <c r="S471" s="112" t="s">
        <v>607</v>
      </c>
    </row>
    <row r="472" spans="1:19" ht="34.5">
      <c r="A472" s="112" t="s">
        <v>993</v>
      </c>
      <c r="B472" s="22" t="s">
        <v>62</v>
      </c>
      <c r="C472" s="22">
        <v>7</v>
      </c>
      <c r="D472" s="22" t="s">
        <v>612</v>
      </c>
      <c r="E472" s="22" t="s">
        <v>56</v>
      </c>
      <c r="F472" s="22">
        <v>108</v>
      </c>
      <c r="G472" s="42"/>
      <c r="H472" s="42"/>
      <c r="I472" s="42"/>
      <c r="J472" s="42"/>
      <c r="K472" s="42"/>
      <c r="L472" s="42"/>
      <c r="M472" s="42"/>
      <c r="N472" s="42"/>
      <c r="O472" s="49"/>
      <c r="P472" s="22" t="s">
        <v>57</v>
      </c>
      <c r="Q472" s="22" t="s">
        <v>63</v>
      </c>
      <c r="R472" s="112" t="s">
        <v>994</v>
      </c>
      <c r="S472" s="112" t="s">
        <v>607</v>
      </c>
    </row>
    <row r="473" spans="1:19">
      <c r="A473" s="112" t="s">
        <v>995</v>
      </c>
      <c r="B473" s="22" t="s">
        <v>54</v>
      </c>
      <c r="C473" s="22">
        <v>17</v>
      </c>
      <c r="D473" s="22" t="s">
        <v>636</v>
      </c>
      <c r="E473" s="22" t="s">
        <v>104</v>
      </c>
      <c r="F473" s="22">
        <v>110</v>
      </c>
      <c r="G473" s="42"/>
      <c r="H473" s="42"/>
      <c r="I473" s="42"/>
      <c r="J473" s="42"/>
      <c r="K473" s="42"/>
      <c r="L473" s="42"/>
      <c r="M473" s="42"/>
      <c r="N473" s="42"/>
      <c r="O473" s="49"/>
      <c r="P473" s="22" t="s">
        <v>57</v>
      </c>
      <c r="Q473" s="22" t="s">
        <v>58</v>
      </c>
      <c r="R473" s="112" t="s">
        <v>996</v>
      </c>
      <c r="S473" s="112" t="s">
        <v>659</v>
      </c>
    </row>
    <row r="474" spans="1:19">
      <c r="A474" s="112" t="s">
        <v>997</v>
      </c>
      <c r="B474" s="22" t="s">
        <v>94</v>
      </c>
      <c r="C474" s="22">
        <v>21</v>
      </c>
      <c r="D474" s="22" t="s">
        <v>665</v>
      </c>
      <c r="E474" s="22" t="s">
        <v>56</v>
      </c>
      <c r="F474" s="22">
        <v>110</v>
      </c>
      <c r="G474" s="42"/>
      <c r="H474" s="42"/>
      <c r="I474" s="42"/>
      <c r="J474" s="42"/>
      <c r="K474" s="42"/>
      <c r="L474" s="42"/>
      <c r="M474" s="42"/>
      <c r="N474" s="42"/>
      <c r="O474" s="49"/>
      <c r="P474" s="22" t="s">
        <v>105</v>
      </c>
      <c r="Q474" s="22" t="s">
        <v>666</v>
      </c>
      <c r="R474" s="112" t="s">
        <v>998</v>
      </c>
      <c r="S474" s="112" t="s">
        <v>659</v>
      </c>
    </row>
    <row r="475" spans="1:19" ht="34.5">
      <c r="A475" s="112" t="s">
        <v>999</v>
      </c>
      <c r="B475" s="22" t="s">
        <v>62</v>
      </c>
      <c r="C475" s="22">
        <v>16</v>
      </c>
      <c r="D475" s="22" t="s">
        <v>605</v>
      </c>
      <c r="E475" s="22" t="s">
        <v>56</v>
      </c>
      <c r="F475" s="22">
        <v>111</v>
      </c>
      <c r="G475" s="42"/>
      <c r="H475" s="42"/>
      <c r="I475" s="42"/>
      <c r="J475" s="42"/>
      <c r="K475" s="42"/>
      <c r="L475" s="42"/>
      <c r="M475" s="42"/>
      <c r="N475" s="42"/>
      <c r="O475" s="49"/>
      <c r="P475" s="22" t="s">
        <v>105</v>
      </c>
      <c r="Q475" s="22" t="s">
        <v>67</v>
      </c>
      <c r="R475" s="112" t="s">
        <v>750</v>
      </c>
      <c r="S475" s="112" t="s">
        <v>607</v>
      </c>
    </row>
    <row r="476" spans="1:19">
      <c r="A476" s="112" t="s">
        <v>1000</v>
      </c>
      <c r="B476" s="22" t="s">
        <v>62</v>
      </c>
      <c r="C476" s="22">
        <v>22</v>
      </c>
      <c r="D476" s="22" t="s">
        <v>719</v>
      </c>
      <c r="E476" s="22" t="s">
        <v>104</v>
      </c>
      <c r="F476" s="22">
        <v>113</v>
      </c>
      <c r="G476" s="42"/>
      <c r="H476" s="42"/>
      <c r="I476" s="42"/>
      <c r="J476" s="42"/>
      <c r="K476" s="42"/>
      <c r="L476" s="42"/>
      <c r="M476" s="42"/>
      <c r="N476" s="42"/>
      <c r="O476" s="49"/>
      <c r="P476" s="22" t="s">
        <v>105</v>
      </c>
      <c r="Q476" s="22" t="s">
        <v>63</v>
      </c>
      <c r="R476" s="112" t="s">
        <v>1001</v>
      </c>
      <c r="S476" s="112" t="s">
        <v>726</v>
      </c>
    </row>
    <row r="477" spans="1:19">
      <c r="A477" s="112" t="s">
        <v>1002</v>
      </c>
      <c r="B477" s="22" t="s">
        <v>133</v>
      </c>
      <c r="C477" s="22">
        <v>23</v>
      </c>
      <c r="D477" s="22" t="s">
        <v>739</v>
      </c>
      <c r="E477" s="22" t="s">
        <v>104</v>
      </c>
      <c r="F477" s="22">
        <v>113</v>
      </c>
      <c r="G477" s="42"/>
      <c r="H477" s="42"/>
      <c r="I477" s="42"/>
      <c r="J477" s="42"/>
      <c r="K477" s="42"/>
      <c r="L477" s="42"/>
      <c r="M477" s="42"/>
      <c r="N477" s="42"/>
      <c r="O477" s="49"/>
      <c r="P477" s="22" t="s">
        <v>57</v>
      </c>
      <c r="Q477" s="22" t="s">
        <v>178</v>
      </c>
      <c r="R477" s="112" t="s">
        <v>1003</v>
      </c>
      <c r="S477" s="112" t="s">
        <v>659</v>
      </c>
    </row>
    <row r="478" spans="1:19" ht="34.5">
      <c r="A478" s="112" t="s">
        <v>1004</v>
      </c>
      <c r="B478" s="22" t="s">
        <v>79</v>
      </c>
      <c r="C478" s="22">
        <v>23</v>
      </c>
      <c r="D478" s="22" t="s">
        <v>739</v>
      </c>
      <c r="E478" s="22" t="s">
        <v>104</v>
      </c>
      <c r="F478" s="22">
        <v>113</v>
      </c>
      <c r="G478" s="42"/>
      <c r="H478" s="42"/>
      <c r="I478" s="42"/>
      <c r="J478" s="42"/>
      <c r="K478" s="42"/>
      <c r="L478" s="42"/>
      <c r="M478" s="42"/>
      <c r="N478" s="42"/>
      <c r="O478" s="49"/>
      <c r="P478" s="22" t="s">
        <v>57</v>
      </c>
      <c r="Q478" s="22" t="s">
        <v>106</v>
      </c>
      <c r="R478" s="112" t="s">
        <v>1005</v>
      </c>
      <c r="S478" s="112" t="s">
        <v>726</v>
      </c>
    </row>
    <row r="479" spans="1:19">
      <c r="A479" s="112" t="s">
        <v>1006</v>
      </c>
      <c r="B479" s="22" t="s">
        <v>62</v>
      </c>
      <c r="C479" s="22">
        <v>24</v>
      </c>
      <c r="D479" s="22" t="s">
        <v>725</v>
      </c>
      <c r="E479" s="22" t="s">
        <v>104</v>
      </c>
      <c r="F479" s="22">
        <v>113.078</v>
      </c>
      <c r="G479" s="42"/>
      <c r="H479" s="42"/>
      <c r="I479" s="42"/>
      <c r="J479" s="42"/>
      <c r="K479" s="42"/>
      <c r="L479" s="42"/>
      <c r="M479" s="42"/>
      <c r="N479" s="42"/>
      <c r="O479" s="49"/>
      <c r="P479" s="22" t="s">
        <v>105</v>
      </c>
      <c r="Q479" s="22" t="s">
        <v>181</v>
      </c>
      <c r="R479" s="112" t="s">
        <v>1007</v>
      </c>
      <c r="S479" s="112" t="s">
        <v>726</v>
      </c>
    </row>
    <row r="480" spans="1:19">
      <c r="A480" s="112" t="s">
        <v>1008</v>
      </c>
      <c r="B480" s="22" t="s">
        <v>133</v>
      </c>
      <c r="C480" s="22">
        <v>19</v>
      </c>
      <c r="D480" s="22" t="s">
        <v>657</v>
      </c>
      <c r="E480" s="22" t="s">
        <v>855</v>
      </c>
      <c r="F480" s="22">
        <v>115</v>
      </c>
      <c r="G480" s="42"/>
      <c r="H480" s="42"/>
      <c r="I480" s="42"/>
      <c r="J480" s="42"/>
      <c r="K480" s="42"/>
      <c r="L480" s="42"/>
      <c r="M480" s="42"/>
      <c r="N480" s="42"/>
      <c r="O480" s="49"/>
      <c r="P480" s="22" t="s">
        <v>57</v>
      </c>
      <c r="Q480" s="22" t="s">
        <v>134</v>
      </c>
      <c r="R480" s="112" t="s">
        <v>1009</v>
      </c>
      <c r="S480" s="112" t="s">
        <v>659</v>
      </c>
    </row>
    <row r="481" spans="1:19">
      <c r="A481" s="112" t="s">
        <v>1010</v>
      </c>
      <c r="B481" s="22" t="s">
        <v>62</v>
      </c>
      <c r="C481" s="22">
        <v>25</v>
      </c>
      <c r="D481" s="22" t="s">
        <v>698</v>
      </c>
      <c r="E481" s="22" t="s">
        <v>56</v>
      </c>
      <c r="F481" s="22">
        <v>117</v>
      </c>
      <c r="G481" s="42"/>
      <c r="H481" s="42"/>
      <c r="I481" s="42"/>
      <c r="J481" s="42"/>
      <c r="K481" s="42"/>
      <c r="L481" s="42"/>
      <c r="M481" s="42"/>
      <c r="N481" s="42"/>
      <c r="O481" s="49"/>
      <c r="P481" s="22" t="s">
        <v>105</v>
      </c>
      <c r="Q481" s="22" t="s">
        <v>181</v>
      </c>
      <c r="R481" s="112" t="s">
        <v>1011</v>
      </c>
      <c r="S481" s="112" t="s">
        <v>726</v>
      </c>
    </row>
    <row r="482" spans="1:19" ht="34.5">
      <c r="A482" s="112" t="s">
        <v>1012</v>
      </c>
      <c r="B482" s="22" t="s">
        <v>133</v>
      </c>
      <c r="C482" s="22">
        <v>16</v>
      </c>
      <c r="D482" s="22" t="s">
        <v>605</v>
      </c>
      <c r="E482" s="22" t="s">
        <v>56</v>
      </c>
      <c r="F482" s="22">
        <v>120</v>
      </c>
      <c r="G482" s="42"/>
      <c r="H482" s="42"/>
      <c r="I482" s="42"/>
      <c r="J482" s="42"/>
      <c r="K482" s="42"/>
      <c r="L482" s="42"/>
      <c r="M482" s="42"/>
      <c r="N482" s="42"/>
      <c r="O482" s="49"/>
      <c r="P482" s="22" t="s">
        <v>105</v>
      </c>
      <c r="Q482" s="22" t="s">
        <v>134</v>
      </c>
      <c r="R482" s="112" t="s">
        <v>1013</v>
      </c>
      <c r="S482" s="112" t="s">
        <v>607</v>
      </c>
    </row>
    <row r="483" spans="1:19" ht="34.5">
      <c r="A483" s="112" t="s">
        <v>1014</v>
      </c>
      <c r="B483" s="22" t="s">
        <v>79</v>
      </c>
      <c r="C483" s="22">
        <v>16</v>
      </c>
      <c r="D483" s="22" t="s">
        <v>605</v>
      </c>
      <c r="E483" s="22" t="s">
        <v>620</v>
      </c>
      <c r="F483" s="22">
        <v>120</v>
      </c>
      <c r="G483" s="42"/>
      <c r="H483" s="42"/>
      <c r="I483" s="42"/>
      <c r="J483" s="42"/>
      <c r="K483" s="42"/>
      <c r="L483" s="42"/>
      <c r="M483" s="42"/>
      <c r="N483" s="42"/>
      <c r="O483" s="49"/>
      <c r="P483" s="22" t="s">
        <v>105</v>
      </c>
      <c r="Q483" s="22" t="s">
        <v>106</v>
      </c>
      <c r="R483" s="112" t="s">
        <v>1015</v>
      </c>
      <c r="S483" s="112" t="s">
        <v>607</v>
      </c>
    </row>
    <row r="484" spans="1:19" ht="34.5">
      <c r="A484" s="112" t="s">
        <v>1016</v>
      </c>
      <c r="B484" s="22" t="s">
        <v>62</v>
      </c>
      <c r="C484" s="22">
        <v>16</v>
      </c>
      <c r="D484" s="22" t="s">
        <v>605</v>
      </c>
      <c r="E484" s="22" t="s">
        <v>104</v>
      </c>
      <c r="F484" s="22">
        <v>120</v>
      </c>
      <c r="G484" s="42"/>
      <c r="H484" s="42"/>
      <c r="I484" s="42"/>
      <c r="J484" s="42"/>
      <c r="K484" s="42"/>
      <c r="L484" s="42"/>
      <c r="M484" s="42"/>
      <c r="N484" s="42"/>
      <c r="O484" s="49"/>
      <c r="P484" s="22" t="s">
        <v>105</v>
      </c>
      <c r="Q484" s="22" t="s">
        <v>181</v>
      </c>
      <c r="R484" s="112" t="s">
        <v>1017</v>
      </c>
      <c r="S484" s="112" t="s">
        <v>607</v>
      </c>
    </row>
    <row r="485" spans="1:19">
      <c r="A485" s="112" t="s">
        <v>1018</v>
      </c>
      <c r="B485" s="22" t="s">
        <v>79</v>
      </c>
      <c r="C485" s="22">
        <v>20</v>
      </c>
      <c r="D485" s="22" t="s">
        <v>691</v>
      </c>
      <c r="E485" s="22" t="s">
        <v>104</v>
      </c>
      <c r="F485" s="22">
        <v>120</v>
      </c>
      <c r="G485" s="42"/>
      <c r="H485" s="42"/>
      <c r="I485" s="42"/>
      <c r="J485" s="42"/>
      <c r="K485" s="42"/>
      <c r="L485" s="42"/>
      <c r="M485" s="42"/>
      <c r="N485" s="42"/>
      <c r="O485" s="49"/>
      <c r="P485" s="22" t="s">
        <v>57</v>
      </c>
      <c r="Q485" s="22" t="s">
        <v>106</v>
      </c>
      <c r="R485" s="112" t="s">
        <v>1019</v>
      </c>
      <c r="S485" s="112" t="s">
        <v>659</v>
      </c>
    </row>
    <row r="486" spans="1:19">
      <c r="A486" s="112" t="s">
        <v>1020</v>
      </c>
      <c r="B486" s="22" t="s">
        <v>133</v>
      </c>
      <c r="C486" s="22">
        <v>25</v>
      </c>
      <c r="D486" s="22" t="s">
        <v>698</v>
      </c>
      <c r="E486" s="22" t="s">
        <v>104</v>
      </c>
      <c r="F486" s="22">
        <v>120</v>
      </c>
      <c r="G486" s="42"/>
      <c r="H486" s="42"/>
      <c r="I486" s="42"/>
      <c r="J486" s="42"/>
      <c r="K486" s="42"/>
      <c r="L486" s="42"/>
      <c r="M486" s="42"/>
      <c r="N486" s="42"/>
      <c r="O486" s="49"/>
      <c r="P486" s="22" t="s">
        <v>105</v>
      </c>
      <c r="Q486" s="22" t="s">
        <v>134</v>
      </c>
      <c r="R486" s="112" t="s">
        <v>1021</v>
      </c>
      <c r="S486" s="112" t="s">
        <v>726</v>
      </c>
    </row>
    <row r="487" spans="1:19" ht="34.5">
      <c r="A487" s="112" t="s">
        <v>1022</v>
      </c>
      <c r="B487" s="22" t="s">
        <v>62</v>
      </c>
      <c r="C487" s="22">
        <v>8</v>
      </c>
      <c r="D487" s="22" t="s">
        <v>678</v>
      </c>
      <c r="E487" s="22" t="s">
        <v>56</v>
      </c>
      <c r="F487" s="22">
        <v>120</v>
      </c>
      <c r="G487" s="42"/>
      <c r="H487" s="42"/>
      <c r="I487" s="42"/>
      <c r="J487" s="42"/>
      <c r="K487" s="42"/>
      <c r="L487" s="42"/>
      <c r="M487" s="42"/>
      <c r="N487" s="42"/>
      <c r="O487" s="49"/>
      <c r="P487" s="22" t="s">
        <v>57</v>
      </c>
      <c r="Q487" s="22" t="s">
        <v>67</v>
      </c>
      <c r="R487" s="112" t="s">
        <v>1023</v>
      </c>
      <c r="S487" s="112" t="s">
        <v>607</v>
      </c>
    </row>
    <row r="488" spans="1:19" ht="34.5">
      <c r="A488" s="112" t="s">
        <v>1024</v>
      </c>
      <c r="B488" s="22" t="s">
        <v>62</v>
      </c>
      <c r="C488" s="22">
        <v>16</v>
      </c>
      <c r="D488" s="22" t="s">
        <v>605</v>
      </c>
      <c r="E488" s="22" t="s">
        <v>631</v>
      </c>
      <c r="F488" s="22">
        <v>121.5</v>
      </c>
      <c r="G488" s="42"/>
      <c r="H488" s="42"/>
      <c r="I488" s="42"/>
      <c r="J488" s="42"/>
      <c r="K488" s="42"/>
      <c r="L488" s="42"/>
      <c r="M488" s="42"/>
      <c r="N488" s="42"/>
      <c r="O488" s="49"/>
      <c r="P488" s="22" t="s">
        <v>57</v>
      </c>
      <c r="Q488" s="22" t="s">
        <v>1025</v>
      </c>
      <c r="R488" s="112" t="s">
        <v>609</v>
      </c>
      <c r="S488" s="112" t="s">
        <v>607</v>
      </c>
    </row>
    <row r="489" spans="1:19" ht="34.5">
      <c r="A489" s="112" t="s">
        <v>1026</v>
      </c>
      <c r="B489" s="22" t="s">
        <v>62</v>
      </c>
      <c r="C489" s="22">
        <v>8</v>
      </c>
      <c r="D489" s="22" t="s">
        <v>678</v>
      </c>
      <c r="E489" s="22" t="s">
        <v>56</v>
      </c>
      <c r="F489" s="22">
        <v>123</v>
      </c>
      <c r="G489" s="42"/>
      <c r="H489" s="42"/>
      <c r="I489" s="42"/>
      <c r="J489" s="42"/>
      <c r="K489" s="42"/>
      <c r="L489" s="42"/>
      <c r="M489" s="42"/>
      <c r="N489" s="42"/>
      <c r="O489" s="49"/>
      <c r="P489" s="22" t="s">
        <v>57</v>
      </c>
      <c r="Q489" s="22" t="s">
        <v>181</v>
      </c>
      <c r="R489" s="112" t="s">
        <v>1027</v>
      </c>
      <c r="S489" s="112" t="s">
        <v>607</v>
      </c>
    </row>
    <row r="490" spans="1:19">
      <c r="A490" s="112" t="s">
        <v>1028</v>
      </c>
      <c r="B490" s="22" t="s">
        <v>62</v>
      </c>
      <c r="C490" s="22">
        <v>18</v>
      </c>
      <c r="D490" s="22" t="s">
        <v>811</v>
      </c>
      <c r="E490" s="22" t="s">
        <v>104</v>
      </c>
      <c r="F490" s="22">
        <v>124.7</v>
      </c>
      <c r="G490" s="42"/>
      <c r="H490" s="42"/>
      <c r="I490" s="42"/>
      <c r="J490" s="42"/>
      <c r="K490" s="42"/>
      <c r="L490" s="42"/>
      <c r="M490" s="42"/>
      <c r="N490" s="42"/>
      <c r="O490" s="49"/>
      <c r="P490" s="22" t="s">
        <v>57</v>
      </c>
      <c r="Q490" s="22" t="s">
        <v>63</v>
      </c>
      <c r="R490" s="112" t="s">
        <v>1029</v>
      </c>
      <c r="S490" s="112" t="s">
        <v>659</v>
      </c>
    </row>
    <row r="491" spans="1:19">
      <c r="A491" s="112" t="s">
        <v>1030</v>
      </c>
      <c r="B491" s="22" t="s">
        <v>94</v>
      </c>
      <c r="C491" s="22">
        <v>21</v>
      </c>
      <c r="D491" s="22" t="s">
        <v>665</v>
      </c>
      <c r="E491" s="22" t="s">
        <v>56</v>
      </c>
      <c r="F491" s="22">
        <v>125</v>
      </c>
      <c r="G491" s="42"/>
      <c r="H491" s="42"/>
      <c r="I491" s="42"/>
      <c r="J491" s="42"/>
      <c r="K491" s="42"/>
      <c r="L491" s="42"/>
      <c r="M491" s="42"/>
      <c r="N491" s="42"/>
      <c r="O491" s="49"/>
      <c r="P491" s="22" t="s">
        <v>105</v>
      </c>
      <c r="Q491" s="22" t="s">
        <v>97</v>
      </c>
      <c r="R491" s="112" t="s">
        <v>998</v>
      </c>
      <c r="S491" s="112" t="s">
        <v>659</v>
      </c>
    </row>
    <row r="492" spans="1:19" ht="34.5">
      <c r="A492" s="112" t="s">
        <v>1031</v>
      </c>
      <c r="B492" s="22" t="s">
        <v>94</v>
      </c>
      <c r="C492" s="22">
        <v>24</v>
      </c>
      <c r="D492" s="22" t="s">
        <v>725</v>
      </c>
      <c r="E492" s="22" t="s">
        <v>96</v>
      </c>
      <c r="F492" s="22">
        <v>125</v>
      </c>
      <c r="G492" s="42"/>
      <c r="H492" s="42"/>
      <c r="I492" s="42"/>
      <c r="J492" s="42"/>
      <c r="K492" s="42"/>
      <c r="L492" s="42"/>
      <c r="M492" s="42"/>
      <c r="N492" s="42"/>
      <c r="O492" s="49"/>
      <c r="P492" s="22" t="s">
        <v>57</v>
      </c>
      <c r="Q492" s="22" t="s">
        <v>666</v>
      </c>
      <c r="R492" s="112" t="s">
        <v>1032</v>
      </c>
      <c r="S492" s="112" t="s">
        <v>607</v>
      </c>
    </row>
    <row r="493" spans="1:19">
      <c r="A493" s="112" t="s">
        <v>1033</v>
      </c>
      <c r="B493" s="22" t="s">
        <v>62</v>
      </c>
      <c r="C493" s="22">
        <v>25</v>
      </c>
      <c r="D493" s="22" t="s">
        <v>698</v>
      </c>
      <c r="E493" s="22" t="s">
        <v>104</v>
      </c>
      <c r="F493" s="22">
        <v>125</v>
      </c>
      <c r="G493" s="42"/>
      <c r="H493" s="42"/>
      <c r="I493" s="42"/>
      <c r="J493" s="42"/>
      <c r="K493" s="42"/>
      <c r="L493" s="42"/>
      <c r="M493" s="42"/>
      <c r="N493" s="42"/>
      <c r="O493" s="49"/>
      <c r="P493" s="22" t="s">
        <v>105</v>
      </c>
      <c r="Q493" s="22" t="s">
        <v>181</v>
      </c>
      <c r="R493" s="112" t="s">
        <v>1034</v>
      </c>
      <c r="S493" s="112" t="s">
        <v>726</v>
      </c>
    </row>
    <row r="494" spans="1:19" ht="34.5">
      <c r="A494" s="112" t="s">
        <v>1035</v>
      </c>
      <c r="B494" s="22" t="s">
        <v>94</v>
      </c>
      <c r="C494" s="22">
        <v>18</v>
      </c>
      <c r="D494" s="22" t="s">
        <v>811</v>
      </c>
      <c r="E494" s="22" t="s">
        <v>104</v>
      </c>
      <c r="F494" s="22">
        <v>128</v>
      </c>
      <c r="G494" s="42"/>
      <c r="H494" s="42"/>
      <c r="I494" s="42"/>
      <c r="J494" s="42"/>
      <c r="K494" s="42"/>
      <c r="L494" s="42"/>
      <c r="M494" s="42"/>
      <c r="N494" s="42"/>
      <c r="O494" s="49"/>
      <c r="P494" s="22" t="s">
        <v>57</v>
      </c>
      <c r="Q494" s="22" t="s">
        <v>97</v>
      </c>
      <c r="R494" s="112" t="s">
        <v>1036</v>
      </c>
      <c r="S494" s="112" t="s">
        <v>607</v>
      </c>
    </row>
    <row r="495" spans="1:19">
      <c r="A495" s="112" t="s">
        <v>1037</v>
      </c>
      <c r="B495" s="22" t="s">
        <v>133</v>
      </c>
      <c r="C495" s="22">
        <v>19</v>
      </c>
      <c r="D495" s="22" t="s">
        <v>657</v>
      </c>
      <c r="E495" s="22" t="s">
        <v>855</v>
      </c>
      <c r="F495" s="22">
        <v>128</v>
      </c>
      <c r="G495" s="42"/>
      <c r="H495" s="42"/>
      <c r="I495" s="42"/>
      <c r="J495" s="42"/>
      <c r="K495" s="42"/>
      <c r="L495" s="42"/>
      <c r="M495" s="42"/>
      <c r="N495" s="42"/>
      <c r="O495" s="49"/>
      <c r="P495" s="22" t="s">
        <v>105</v>
      </c>
      <c r="Q495" s="22" t="s">
        <v>134</v>
      </c>
      <c r="R495" s="112" t="s">
        <v>1038</v>
      </c>
      <c r="S495" s="112" t="s">
        <v>659</v>
      </c>
    </row>
    <row r="496" spans="1:19">
      <c r="A496" s="112" t="s">
        <v>1039</v>
      </c>
      <c r="B496" s="22" t="s">
        <v>79</v>
      </c>
      <c r="C496" s="22">
        <v>19</v>
      </c>
      <c r="D496" s="22" t="s">
        <v>657</v>
      </c>
      <c r="E496" s="22" t="s">
        <v>66</v>
      </c>
      <c r="F496" s="22">
        <v>128</v>
      </c>
      <c r="G496" s="42"/>
      <c r="H496" s="42"/>
      <c r="I496" s="42"/>
      <c r="J496" s="42"/>
      <c r="K496" s="42"/>
      <c r="L496" s="42"/>
      <c r="M496" s="42"/>
      <c r="N496" s="42"/>
      <c r="O496" s="49"/>
      <c r="P496" s="22" t="s">
        <v>105</v>
      </c>
      <c r="Q496" s="22" t="s">
        <v>109</v>
      </c>
      <c r="R496" s="112" t="s">
        <v>1040</v>
      </c>
      <c r="S496" s="112" t="s">
        <v>659</v>
      </c>
    </row>
    <row r="497" spans="1:19" ht="34.5">
      <c r="A497" s="112" t="s">
        <v>1041</v>
      </c>
      <c r="B497" s="22" t="s">
        <v>62</v>
      </c>
      <c r="C497" s="22">
        <v>8</v>
      </c>
      <c r="D497" s="22" t="s">
        <v>678</v>
      </c>
      <c r="E497" s="22" t="s">
        <v>56</v>
      </c>
      <c r="F497" s="22">
        <v>129.6</v>
      </c>
      <c r="G497" s="42"/>
      <c r="H497" s="42"/>
      <c r="I497" s="42"/>
      <c r="J497" s="42"/>
      <c r="K497" s="42"/>
      <c r="L497" s="42"/>
      <c r="M497" s="42"/>
      <c r="N497" s="42"/>
      <c r="O497" s="49"/>
      <c r="P497" s="22" t="s">
        <v>57</v>
      </c>
      <c r="Q497" s="22" t="s">
        <v>67</v>
      </c>
      <c r="R497" s="112" t="s">
        <v>1042</v>
      </c>
      <c r="S497" s="112" t="s">
        <v>607</v>
      </c>
    </row>
    <row r="498" spans="1:19">
      <c r="A498" s="112" t="s">
        <v>1043</v>
      </c>
      <c r="B498" s="22" t="s">
        <v>79</v>
      </c>
      <c r="C498" s="22">
        <v>19</v>
      </c>
      <c r="D498" s="22" t="s">
        <v>657</v>
      </c>
      <c r="E498" s="22" t="s">
        <v>104</v>
      </c>
      <c r="F498" s="22">
        <v>130</v>
      </c>
      <c r="G498" s="42"/>
      <c r="H498" s="42"/>
      <c r="I498" s="42"/>
      <c r="J498" s="42"/>
      <c r="K498" s="42"/>
      <c r="L498" s="42"/>
      <c r="M498" s="42"/>
      <c r="N498" s="42"/>
      <c r="O498" s="49"/>
      <c r="P498" s="22" t="s">
        <v>57</v>
      </c>
      <c r="Q498" s="22" t="s">
        <v>228</v>
      </c>
      <c r="R498" s="112" t="s">
        <v>1044</v>
      </c>
      <c r="S498" s="112" t="s">
        <v>659</v>
      </c>
    </row>
    <row r="499" spans="1:19">
      <c r="A499" s="112" t="s">
        <v>1045</v>
      </c>
      <c r="B499" s="22" t="s">
        <v>54</v>
      </c>
      <c r="C499" s="22">
        <v>25</v>
      </c>
      <c r="D499" s="22" t="s">
        <v>698</v>
      </c>
      <c r="E499" s="22" t="s">
        <v>104</v>
      </c>
      <c r="F499" s="22">
        <v>130</v>
      </c>
      <c r="G499" s="42"/>
      <c r="H499" s="42"/>
      <c r="I499" s="42"/>
      <c r="J499" s="42"/>
      <c r="K499" s="42"/>
      <c r="L499" s="42"/>
      <c r="M499" s="42"/>
      <c r="N499" s="42"/>
      <c r="O499" s="49"/>
      <c r="P499" s="22" t="s">
        <v>57</v>
      </c>
      <c r="Q499" s="22" t="s">
        <v>58</v>
      </c>
      <c r="R499" s="112" t="s">
        <v>1046</v>
      </c>
      <c r="S499" s="112" t="s">
        <v>726</v>
      </c>
    </row>
    <row r="500" spans="1:19">
      <c r="A500" s="112" t="s">
        <v>1047</v>
      </c>
      <c r="B500" s="22" t="s">
        <v>79</v>
      </c>
      <c r="C500" s="22">
        <v>25</v>
      </c>
      <c r="D500" s="22" t="s">
        <v>698</v>
      </c>
      <c r="E500" s="22" t="s">
        <v>104</v>
      </c>
      <c r="F500" s="22">
        <v>130</v>
      </c>
      <c r="G500" s="42"/>
      <c r="H500" s="42"/>
      <c r="I500" s="42"/>
      <c r="J500" s="42"/>
      <c r="K500" s="42"/>
      <c r="L500" s="42"/>
      <c r="M500" s="42"/>
      <c r="N500" s="42"/>
      <c r="O500" s="49"/>
      <c r="P500" s="22" t="s">
        <v>105</v>
      </c>
      <c r="Q500" s="22" t="s">
        <v>116</v>
      </c>
      <c r="R500" s="112" t="s">
        <v>1048</v>
      </c>
      <c r="S500" s="112" t="s">
        <v>726</v>
      </c>
    </row>
    <row r="501" spans="1:19" ht="34.5">
      <c r="A501" s="112" t="s">
        <v>1049</v>
      </c>
      <c r="B501" s="22" t="s">
        <v>79</v>
      </c>
      <c r="C501" s="22">
        <v>8</v>
      </c>
      <c r="D501" s="22" t="s">
        <v>678</v>
      </c>
      <c r="E501" s="22" t="s">
        <v>56</v>
      </c>
      <c r="F501" s="22">
        <v>131.1</v>
      </c>
      <c r="G501" s="42"/>
      <c r="H501" s="42"/>
      <c r="I501" s="42"/>
      <c r="J501" s="42"/>
      <c r="K501" s="42"/>
      <c r="L501" s="42"/>
      <c r="M501" s="42"/>
      <c r="N501" s="42"/>
      <c r="O501" s="49"/>
      <c r="P501" s="22" t="s">
        <v>57</v>
      </c>
      <c r="Q501" s="22" t="s">
        <v>106</v>
      </c>
      <c r="R501" s="112" t="s">
        <v>1050</v>
      </c>
      <c r="S501" s="112" t="s">
        <v>607</v>
      </c>
    </row>
    <row r="502" spans="1:19" ht="34.5">
      <c r="A502" s="112" t="s">
        <v>1051</v>
      </c>
      <c r="B502" s="22" t="s">
        <v>62</v>
      </c>
      <c r="C502" s="22">
        <v>8</v>
      </c>
      <c r="D502" s="22" t="s">
        <v>678</v>
      </c>
      <c r="E502" s="22" t="s">
        <v>56</v>
      </c>
      <c r="F502" s="22">
        <v>132</v>
      </c>
      <c r="G502" s="42"/>
      <c r="H502" s="42"/>
      <c r="I502" s="42"/>
      <c r="J502" s="42"/>
      <c r="K502" s="42"/>
      <c r="L502" s="42"/>
      <c r="M502" s="42"/>
      <c r="N502" s="42"/>
      <c r="O502" s="49"/>
      <c r="P502" s="22" t="s">
        <v>57</v>
      </c>
      <c r="Q502" s="22" t="s">
        <v>63</v>
      </c>
      <c r="R502" s="112" t="s">
        <v>637</v>
      </c>
      <c r="S502" s="112" t="s">
        <v>607</v>
      </c>
    </row>
    <row r="503" spans="1:19">
      <c r="A503" s="112" t="s">
        <v>1052</v>
      </c>
      <c r="B503" s="22" t="s">
        <v>79</v>
      </c>
      <c r="C503" s="22">
        <v>24</v>
      </c>
      <c r="D503" s="22" t="s">
        <v>725</v>
      </c>
      <c r="E503" s="22" t="s">
        <v>104</v>
      </c>
      <c r="F503" s="22">
        <v>135</v>
      </c>
      <c r="G503" s="42"/>
      <c r="H503" s="42"/>
      <c r="I503" s="42"/>
      <c r="J503" s="42"/>
      <c r="K503" s="42"/>
      <c r="L503" s="42"/>
      <c r="M503" s="42"/>
      <c r="N503" s="42"/>
      <c r="O503" s="49"/>
      <c r="P503" s="22" t="s">
        <v>105</v>
      </c>
      <c r="Q503" s="22" t="s">
        <v>116</v>
      </c>
      <c r="R503" s="112" t="s">
        <v>1053</v>
      </c>
      <c r="S503" s="112" t="s">
        <v>726</v>
      </c>
    </row>
    <row r="504" spans="1:19">
      <c r="A504" s="112" t="s">
        <v>1054</v>
      </c>
      <c r="B504" s="22" t="s">
        <v>62</v>
      </c>
      <c r="C504" s="22">
        <v>25</v>
      </c>
      <c r="D504" s="22" t="s">
        <v>698</v>
      </c>
      <c r="E504" s="22" t="s">
        <v>104</v>
      </c>
      <c r="F504" s="22">
        <v>135</v>
      </c>
      <c r="G504" s="42"/>
      <c r="H504" s="42"/>
      <c r="I504" s="42"/>
      <c r="J504" s="42"/>
      <c r="K504" s="42"/>
      <c r="L504" s="42"/>
      <c r="M504" s="42"/>
      <c r="N504" s="42"/>
      <c r="O504" s="49"/>
      <c r="P504" s="22" t="s">
        <v>105</v>
      </c>
      <c r="Q504" s="22" t="s">
        <v>63</v>
      </c>
      <c r="R504" s="112" t="s">
        <v>1055</v>
      </c>
      <c r="S504" s="112" t="s">
        <v>726</v>
      </c>
    </row>
    <row r="505" spans="1:19" ht="34.5">
      <c r="A505" s="112" t="s">
        <v>1056</v>
      </c>
      <c r="B505" s="22" t="s">
        <v>62</v>
      </c>
      <c r="C505" s="22">
        <v>18</v>
      </c>
      <c r="D505" s="22" t="s">
        <v>811</v>
      </c>
      <c r="E505" s="22" t="s">
        <v>56</v>
      </c>
      <c r="F505" s="22">
        <v>140</v>
      </c>
      <c r="G505" s="42"/>
      <c r="H505" s="42"/>
      <c r="I505" s="42"/>
      <c r="J505" s="42"/>
      <c r="K505" s="42"/>
      <c r="L505" s="42"/>
      <c r="M505" s="42"/>
      <c r="N505" s="42"/>
      <c r="O505" s="49"/>
      <c r="P505" s="22" t="s">
        <v>57</v>
      </c>
      <c r="Q505" s="22" t="s">
        <v>67</v>
      </c>
      <c r="R505" s="112" t="s">
        <v>750</v>
      </c>
      <c r="S505" s="112" t="s">
        <v>607</v>
      </c>
    </row>
    <row r="506" spans="1:19">
      <c r="A506" s="112" t="s">
        <v>1057</v>
      </c>
      <c r="B506" s="22" t="s">
        <v>62</v>
      </c>
      <c r="C506" s="22">
        <v>22</v>
      </c>
      <c r="D506" s="22" t="s">
        <v>719</v>
      </c>
      <c r="E506" s="22" t="s">
        <v>104</v>
      </c>
      <c r="F506" s="22">
        <v>140</v>
      </c>
      <c r="G506" s="42"/>
      <c r="H506" s="42"/>
      <c r="I506" s="42"/>
      <c r="J506" s="42"/>
      <c r="K506" s="42"/>
      <c r="L506" s="42"/>
      <c r="M506" s="42"/>
      <c r="N506" s="42"/>
      <c r="O506" s="49"/>
      <c r="P506" s="22" t="s">
        <v>105</v>
      </c>
      <c r="Q506" s="22" t="s">
        <v>181</v>
      </c>
      <c r="R506" s="112" t="s">
        <v>1058</v>
      </c>
      <c r="S506" s="112" t="s">
        <v>659</v>
      </c>
    </row>
    <row r="507" spans="1:19" ht="34.5">
      <c r="A507" s="112" t="s">
        <v>1059</v>
      </c>
      <c r="B507" s="22" t="s">
        <v>79</v>
      </c>
      <c r="C507" s="22">
        <v>24</v>
      </c>
      <c r="D507" s="22" t="s">
        <v>725</v>
      </c>
      <c r="E507" s="22" t="s">
        <v>104</v>
      </c>
      <c r="F507" s="22">
        <v>145</v>
      </c>
      <c r="G507" s="42"/>
      <c r="H507" s="42"/>
      <c r="I507" s="42"/>
      <c r="J507" s="42"/>
      <c r="K507" s="42"/>
      <c r="L507" s="42"/>
      <c r="M507" s="42"/>
      <c r="N507" s="42"/>
      <c r="O507" s="49"/>
      <c r="P507" s="22" t="s">
        <v>105</v>
      </c>
      <c r="Q507" s="22" t="s">
        <v>106</v>
      </c>
      <c r="R507" s="112" t="s">
        <v>1060</v>
      </c>
      <c r="S507" s="112" t="s">
        <v>726</v>
      </c>
    </row>
    <row r="508" spans="1:19" ht="34.5">
      <c r="A508" s="112" t="s">
        <v>1061</v>
      </c>
      <c r="B508" s="22" t="s">
        <v>62</v>
      </c>
      <c r="C508" s="22">
        <v>16</v>
      </c>
      <c r="D508" s="22" t="s">
        <v>605</v>
      </c>
      <c r="E508" s="22" t="s">
        <v>620</v>
      </c>
      <c r="F508" s="22">
        <v>147</v>
      </c>
      <c r="G508" s="42"/>
      <c r="H508" s="42"/>
      <c r="I508" s="42"/>
      <c r="J508" s="42"/>
      <c r="K508" s="42"/>
      <c r="L508" s="42"/>
      <c r="M508" s="42"/>
      <c r="N508" s="42"/>
      <c r="O508" s="49"/>
      <c r="P508" s="22" t="s">
        <v>57</v>
      </c>
      <c r="Q508" s="22" t="s">
        <v>67</v>
      </c>
      <c r="R508" s="112" t="s">
        <v>1062</v>
      </c>
      <c r="S508" s="112" t="s">
        <v>607</v>
      </c>
    </row>
    <row r="509" spans="1:19">
      <c r="A509" s="112" t="s">
        <v>1063</v>
      </c>
      <c r="B509" s="22" t="s">
        <v>62</v>
      </c>
      <c r="C509" s="22">
        <v>17</v>
      </c>
      <c r="D509" s="22" t="s">
        <v>636</v>
      </c>
      <c r="E509" s="22" t="s">
        <v>56</v>
      </c>
      <c r="F509" s="22">
        <v>147.5</v>
      </c>
      <c r="G509" s="42"/>
      <c r="H509" s="42"/>
      <c r="I509" s="42"/>
      <c r="J509" s="42"/>
      <c r="K509" s="42"/>
      <c r="L509" s="42"/>
      <c r="M509" s="42"/>
      <c r="N509" s="42"/>
      <c r="O509" s="49"/>
      <c r="P509" s="22" t="s">
        <v>105</v>
      </c>
      <c r="Q509" s="22" t="s">
        <v>67</v>
      </c>
      <c r="R509" s="112" t="s">
        <v>1064</v>
      </c>
      <c r="S509" s="112" t="s">
        <v>659</v>
      </c>
    </row>
    <row r="510" spans="1:19">
      <c r="A510" s="112" t="s">
        <v>1065</v>
      </c>
      <c r="B510" s="22" t="s">
        <v>62</v>
      </c>
      <c r="C510" s="22">
        <v>21</v>
      </c>
      <c r="D510" s="22" t="s">
        <v>665</v>
      </c>
      <c r="E510" s="22" t="s">
        <v>104</v>
      </c>
      <c r="F510" s="22">
        <v>148</v>
      </c>
      <c r="G510" s="42"/>
      <c r="H510" s="42"/>
      <c r="I510" s="42"/>
      <c r="J510" s="42"/>
      <c r="K510" s="42"/>
      <c r="L510" s="42"/>
      <c r="M510" s="42"/>
      <c r="N510" s="42"/>
      <c r="O510" s="49"/>
      <c r="P510" s="22" t="s">
        <v>57</v>
      </c>
      <c r="Q510" s="22" t="s">
        <v>63</v>
      </c>
      <c r="R510" s="112" t="s">
        <v>1066</v>
      </c>
      <c r="S510" s="112" t="s">
        <v>659</v>
      </c>
    </row>
    <row r="511" spans="1:19" ht="34.5">
      <c r="A511" s="112" t="s">
        <v>1067</v>
      </c>
      <c r="B511" s="22" t="s">
        <v>54</v>
      </c>
      <c r="C511" s="22">
        <v>13</v>
      </c>
      <c r="D511" s="22" t="s">
        <v>734</v>
      </c>
      <c r="E511" s="22" t="s">
        <v>56</v>
      </c>
      <c r="F511" s="22">
        <v>148.4</v>
      </c>
      <c r="G511" s="42"/>
      <c r="H511" s="42"/>
      <c r="I511" s="42"/>
      <c r="J511" s="42"/>
      <c r="K511" s="42"/>
      <c r="L511" s="42"/>
      <c r="M511" s="42"/>
      <c r="N511" s="42"/>
      <c r="O511" s="49"/>
      <c r="P511" s="22" t="s">
        <v>105</v>
      </c>
      <c r="Q511" s="22" t="s">
        <v>58</v>
      </c>
      <c r="R511" s="112" t="s">
        <v>1068</v>
      </c>
      <c r="S511" s="112" t="s">
        <v>607</v>
      </c>
    </row>
    <row r="512" spans="1:19" ht="34.5">
      <c r="A512" s="112" t="s">
        <v>1069</v>
      </c>
      <c r="B512" s="22" t="s">
        <v>62</v>
      </c>
      <c r="C512" s="22">
        <v>16</v>
      </c>
      <c r="D512" s="22" t="s">
        <v>605</v>
      </c>
      <c r="E512" s="22" t="s">
        <v>1070</v>
      </c>
      <c r="F512" s="22">
        <v>148.4</v>
      </c>
      <c r="G512" s="42"/>
      <c r="H512" s="42"/>
      <c r="I512" s="42"/>
      <c r="J512" s="42"/>
      <c r="K512" s="42"/>
      <c r="L512" s="42"/>
      <c r="M512" s="42"/>
      <c r="N512" s="42"/>
      <c r="O512" s="49"/>
      <c r="P512" s="22" t="s">
        <v>57</v>
      </c>
      <c r="Q512" s="22" t="s">
        <v>181</v>
      </c>
      <c r="R512" s="112" t="s">
        <v>1071</v>
      </c>
      <c r="S512" s="112" t="s">
        <v>607</v>
      </c>
    </row>
    <row r="513" spans="1:19" ht="34.5">
      <c r="A513" s="112" t="s">
        <v>1072</v>
      </c>
      <c r="B513" s="22" t="s">
        <v>79</v>
      </c>
      <c r="C513" s="22">
        <v>18</v>
      </c>
      <c r="D513" s="22" t="s">
        <v>811</v>
      </c>
      <c r="E513" s="22" t="s">
        <v>56</v>
      </c>
      <c r="F513" s="22">
        <v>149.4</v>
      </c>
      <c r="G513" s="42"/>
      <c r="H513" s="42"/>
      <c r="I513" s="42"/>
      <c r="J513" s="42"/>
      <c r="K513" s="42"/>
      <c r="L513" s="42"/>
      <c r="M513" s="42"/>
      <c r="N513" s="42"/>
      <c r="O513" s="49"/>
      <c r="P513" s="22" t="s">
        <v>57</v>
      </c>
      <c r="Q513" s="22" t="s">
        <v>228</v>
      </c>
      <c r="R513" s="112" t="s">
        <v>646</v>
      </c>
      <c r="S513" s="112" t="s">
        <v>607</v>
      </c>
    </row>
    <row r="514" spans="1:19" ht="34.5">
      <c r="A514" s="112" t="s">
        <v>1073</v>
      </c>
      <c r="B514" s="22" t="s">
        <v>79</v>
      </c>
      <c r="C514" s="22">
        <v>18</v>
      </c>
      <c r="D514" s="22" t="s">
        <v>811</v>
      </c>
      <c r="E514" s="22" t="s">
        <v>56</v>
      </c>
      <c r="F514" s="22">
        <v>149.4</v>
      </c>
      <c r="G514" s="42"/>
      <c r="H514" s="42"/>
      <c r="I514" s="42"/>
      <c r="J514" s="42"/>
      <c r="K514" s="42"/>
      <c r="L514" s="42"/>
      <c r="M514" s="42"/>
      <c r="N514" s="42"/>
      <c r="O514" s="49"/>
      <c r="P514" s="22" t="s">
        <v>57</v>
      </c>
      <c r="Q514" s="22" t="s">
        <v>228</v>
      </c>
      <c r="R514" s="112" t="s">
        <v>1074</v>
      </c>
      <c r="S514" s="112" t="s">
        <v>607</v>
      </c>
    </row>
    <row r="515" spans="1:19" ht="34.5">
      <c r="A515" s="112" t="s">
        <v>1075</v>
      </c>
      <c r="B515" s="22" t="s">
        <v>62</v>
      </c>
      <c r="C515" s="22">
        <v>3</v>
      </c>
      <c r="D515" s="22" t="s">
        <v>747</v>
      </c>
      <c r="E515" s="22" t="s">
        <v>56</v>
      </c>
      <c r="F515" s="22">
        <v>150</v>
      </c>
      <c r="G515" s="42"/>
      <c r="H515" s="42"/>
      <c r="I515" s="42"/>
      <c r="J515" s="42"/>
      <c r="K515" s="42"/>
      <c r="L515" s="42"/>
      <c r="M515" s="42"/>
      <c r="N515" s="42"/>
      <c r="O515" s="49"/>
      <c r="P515" s="22" t="s">
        <v>57</v>
      </c>
      <c r="Q515" s="22" t="s">
        <v>63</v>
      </c>
      <c r="R515" s="112" t="s">
        <v>1076</v>
      </c>
      <c r="S515" s="112" t="s">
        <v>607</v>
      </c>
    </row>
    <row r="516" spans="1:19" ht="34.5">
      <c r="A516" s="112" t="s">
        <v>1077</v>
      </c>
      <c r="B516" s="22" t="s">
        <v>79</v>
      </c>
      <c r="C516" s="22">
        <v>7</v>
      </c>
      <c r="D516" s="22" t="s">
        <v>612</v>
      </c>
      <c r="E516" s="22" t="s">
        <v>56</v>
      </c>
      <c r="F516" s="22">
        <v>150</v>
      </c>
      <c r="G516" s="42"/>
      <c r="H516" s="42"/>
      <c r="I516" s="42"/>
      <c r="J516" s="42"/>
      <c r="K516" s="42"/>
      <c r="L516" s="42"/>
      <c r="M516" s="42"/>
      <c r="N516" s="42"/>
      <c r="O516" s="49"/>
      <c r="P516" s="22" t="s">
        <v>57</v>
      </c>
      <c r="Q516" s="22" t="s">
        <v>116</v>
      </c>
      <c r="R516" s="112" t="s">
        <v>1078</v>
      </c>
      <c r="S516" s="112" t="s">
        <v>607</v>
      </c>
    </row>
    <row r="517" spans="1:19" ht="34.5">
      <c r="A517" s="112" t="s">
        <v>1079</v>
      </c>
      <c r="B517" s="22" t="s">
        <v>94</v>
      </c>
      <c r="C517" s="22">
        <v>16</v>
      </c>
      <c r="D517" s="22" t="s">
        <v>605</v>
      </c>
      <c r="E517" s="22" t="s">
        <v>56</v>
      </c>
      <c r="F517" s="22">
        <v>150</v>
      </c>
      <c r="G517" s="42"/>
      <c r="H517" s="42"/>
      <c r="I517" s="42"/>
      <c r="J517" s="42"/>
      <c r="K517" s="42"/>
      <c r="L517" s="42"/>
      <c r="M517" s="42"/>
      <c r="N517" s="42"/>
      <c r="O517" s="49"/>
      <c r="P517" s="22" t="s">
        <v>57</v>
      </c>
      <c r="Q517" s="22" t="s">
        <v>666</v>
      </c>
      <c r="R517" s="112" t="s">
        <v>1080</v>
      </c>
      <c r="S517" s="112" t="s">
        <v>607</v>
      </c>
    </row>
    <row r="518" spans="1:19">
      <c r="A518" s="112" t="s">
        <v>1081</v>
      </c>
      <c r="B518" s="22" t="s">
        <v>79</v>
      </c>
      <c r="C518" s="22">
        <v>18</v>
      </c>
      <c r="D518" s="22" t="s">
        <v>811</v>
      </c>
      <c r="E518" s="22" t="s">
        <v>56</v>
      </c>
      <c r="F518" s="22">
        <v>150</v>
      </c>
      <c r="G518" s="42"/>
      <c r="H518" s="42"/>
      <c r="I518" s="42"/>
      <c r="J518" s="42"/>
      <c r="K518" s="42"/>
      <c r="L518" s="42"/>
      <c r="M518" s="42"/>
      <c r="N518" s="42"/>
      <c r="O518" s="49"/>
      <c r="P518" s="22" t="s">
        <v>57</v>
      </c>
      <c r="Q518" s="22" t="s">
        <v>116</v>
      </c>
      <c r="R518" s="112" t="s">
        <v>1082</v>
      </c>
      <c r="S518" s="112" t="s">
        <v>659</v>
      </c>
    </row>
    <row r="519" spans="1:19">
      <c r="A519" s="112" t="s">
        <v>1083</v>
      </c>
      <c r="B519" s="22" t="s">
        <v>62</v>
      </c>
      <c r="C519" s="22">
        <v>19</v>
      </c>
      <c r="D519" s="22" t="s">
        <v>657</v>
      </c>
      <c r="E519" s="22" t="s">
        <v>104</v>
      </c>
      <c r="F519" s="22">
        <v>150</v>
      </c>
      <c r="G519" s="42"/>
      <c r="H519" s="42"/>
      <c r="I519" s="42"/>
      <c r="J519" s="42"/>
      <c r="K519" s="42"/>
      <c r="L519" s="42"/>
      <c r="M519" s="42"/>
      <c r="N519" s="42"/>
      <c r="O519" s="49"/>
      <c r="P519" s="22" t="s">
        <v>105</v>
      </c>
      <c r="Q519" s="22" t="s">
        <v>63</v>
      </c>
      <c r="R519" s="112" t="s">
        <v>762</v>
      </c>
      <c r="S519" s="112" t="s">
        <v>659</v>
      </c>
    </row>
    <row r="520" spans="1:19">
      <c r="A520" s="112" t="s">
        <v>1084</v>
      </c>
      <c r="B520" s="22" t="s">
        <v>54</v>
      </c>
      <c r="C520" s="22">
        <v>19</v>
      </c>
      <c r="D520" s="22" t="s">
        <v>657</v>
      </c>
      <c r="E520" s="22" t="s">
        <v>788</v>
      </c>
      <c r="F520" s="22">
        <v>150</v>
      </c>
      <c r="G520" s="42"/>
      <c r="H520" s="42"/>
      <c r="I520" s="42"/>
      <c r="J520" s="42"/>
      <c r="K520" s="42"/>
      <c r="L520" s="42"/>
      <c r="M520" s="42"/>
      <c r="N520" s="42"/>
      <c r="O520" s="49"/>
      <c r="P520" s="22" t="s">
        <v>57</v>
      </c>
      <c r="Q520" s="22" t="s">
        <v>58</v>
      </c>
      <c r="R520" s="112" t="s">
        <v>1085</v>
      </c>
      <c r="S520" s="112" t="s">
        <v>659</v>
      </c>
    </row>
    <row r="521" spans="1:19">
      <c r="A521" s="112" t="s">
        <v>1086</v>
      </c>
      <c r="B521" s="22" t="s">
        <v>79</v>
      </c>
      <c r="C521" s="22">
        <v>20</v>
      </c>
      <c r="D521" s="22" t="s">
        <v>691</v>
      </c>
      <c r="E521" s="22" t="s">
        <v>56</v>
      </c>
      <c r="F521" s="22">
        <v>150</v>
      </c>
      <c r="G521" s="42"/>
      <c r="H521" s="42"/>
      <c r="I521" s="42"/>
      <c r="J521" s="42"/>
      <c r="K521" s="42"/>
      <c r="L521" s="42"/>
      <c r="M521" s="42"/>
      <c r="N521" s="42"/>
      <c r="O521" s="49"/>
      <c r="P521" s="22" t="s">
        <v>57</v>
      </c>
      <c r="Q521" s="22" t="s">
        <v>106</v>
      </c>
      <c r="R521" s="112" t="s">
        <v>1087</v>
      </c>
      <c r="S521" s="112" t="s">
        <v>659</v>
      </c>
    </row>
    <row r="522" spans="1:19">
      <c r="A522" s="112" t="s">
        <v>1088</v>
      </c>
      <c r="B522" s="22" t="s">
        <v>62</v>
      </c>
      <c r="C522" s="22">
        <v>20</v>
      </c>
      <c r="D522" s="22" t="s">
        <v>691</v>
      </c>
      <c r="E522" s="22" t="s">
        <v>104</v>
      </c>
      <c r="F522" s="22">
        <v>150</v>
      </c>
      <c r="G522" s="42"/>
      <c r="H522" s="42"/>
      <c r="I522" s="42"/>
      <c r="J522" s="42"/>
      <c r="K522" s="42"/>
      <c r="L522" s="42"/>
      <c r="M522" s="42"/>
      <c r="N522" s="42"/>
      <c r="O522" s="49"/>
      <c r="P522" s="22" t="s">
        <v>105</v>
      </c>
      <c r="Q522" s="22" t="s">
        <v>63</v>
      </c>
      <c r="R522" s="112" t="s">
        <v>1089</v>
      </c>
      <c r="S522" s="112" t="s">
        <v>659</v>
      </c>
    </row>
    <row r="523" spans="1:19">
      <c r="A523" s="112" t="s">
        <v>1090</v>
      </c>
      <c r="B523" s="22" t="s">
        <v>54</v>
      </c>
      <c r="C523" s="22">
        <v>21</v>
      </c>
      <c r="D523" s="22" t="s">
        <v>665</v>
      </c>
      <c r="E523" s="22" t="s">
        <v>104</v>
      </c>
      <c r="F523" s="22">
        <v>150</v>
      </c>
      <c r="G523" s="42"/>
      <c r="H523" s="42"/>
      <c r="I523" s="42"/>
      <c r="J523" s="42"/>
      <c r="K523" s="42"/>
      <c r="L523" s="42"/>
      <c r="M523" s="42"/>
      <c r="N523" s="42"/>
      <c r="O523" s="49"/>
      <c r="P523" s="22" t="s">
        <v>105</v>
      </c>
      <c r="Q523" s="22" t="s">
        <v>58</v>
      </c>
      <c r="R523" s="112" t="s">
        <v>769</v>
      </c>
      <c r="S523" s="112" t="s">
        <v>659</v>
      </c>
    </row>
    <row r="524" spans="1:19">
      <c r="A524" s="112" t="s">
        <v>1091</v>
      </c>
      <c r="B524" s="22" t="s">
        <v>94</v>
      </c>
      <c r="C524" s="22">
        <v>21</v>
      </c>
      <c r="D524" s="22" t="s">
        <v>665</v>
      </c>
      <c r="E524" s="22" t="s">
        <v>104</v>
      </c>
      <c r="F524" s="22">
        <v>150</v>
      </c>
      <c r="G524" s="42"/>
      <c r="H524" s="42"/>
      <c r="I524" s="42"/>
      <c r="J524" s="42"/>
      <c r="K524" s="42"/>
      <c r="L524" s="42"/>
      <c r="M524" s="42"/>
      <c r="N524" s="42"/>
      <c r="O524" s="49"/>
      <c r="P524" s="22" t="s">
        <v>105</v>
      </c>
      <c r="Q524" s="22" t="s">
        <v>666</v>
      </c>
      <c r="R524" s="112" t="s">
        <v>1092</v>
      </c>
      <c r="S524" s="112" t="s">
        <v>659</v>
      </c>
    </row>
    <row r="525" spans="1:19">
      <c r="A525" s="112" t="s">
        <v>1093</v>
      </c>
      <c r="B525" s="22" t="s">
        <v>79</v>
      </c>
      <c r="C525" s="22">
        <v>21</v>
      </c>
      <c r="D525" s="22" t="s">
        <v>665</v>
      </c>
      <c r="E525" s="22" t="s">
        <v>104</v>
      </c>
      <c r="F525" s="22">
        <v>150</v>
      </c>
      <c r="G525" s="42"/>
      <c r="H525" s="42"/>
      <c r="I525" s="42"/>
      <c r="J525" s="42"/>
      <c r="K525" s="42"/>
      <c r="L525" s="42"/>
      <c r="M525" s="42"/>
      <c r="N525" s="42"/>
      <c r="O525" s="49"/>
      <c r="P525" s="22" t="s">
        <v>105</v>
      </c>
      <c r="Q525" s="22" t="s">
        <v>106</v>
      </c>
      <c r="R525" s="112" t="s">
        <v>1094</v>
      </c>
      <c r="S525" s="112" t="s">
        <v>683</v>
      </c>
    </row>
    <row r="526" spans="1:19">
      <c r="A526" s="112" t="s">
        <v>1095</v>
      </c>
      <c r="B526" s="22" t="s">
        <v>79</v>
      </c>
      <c r="C526" s="22">
        <v>21</v>
      </c>
      <c r="D526" s="22" t="s">
        <v>665</v>
      </c>
      <c r="E526" s="22" t="s">
        <v>104</v>
      </c>
      <c r="F526" s="22">
        <v>150</v>
      </c>
      <c r="G526" s="42"/>
      <c r="H526" s="42"/>
      <c r="I526" s="42"/>
      <c r="J526" s="42"/>
      <c r="K526" s="42"/>
      <c r="L526" s="42"/>
      <c r="M526" s="42"/>
      <c r="N526" s="42"/>
      <c r="O526" s="49"/>
      <c r="P526" s="22" t="s">
        <v>105</v>
      </c>
      <c r="Q526" s="22" t="s">
        <v>106</v>
      </c>
      <c r="R526" s="112" t="s">
        <v>771</v>
      </c>
      <c r="S526" s="112" t="s">
        <v>659</v>
      </c>
    </row>
    <row r="527" spans="1:19">
      <c r="A527" s="112" t="s">
        <v>1096</v>
      </c>
      <c r="B527" s="22" t="s">
        <v>79</v>
      </c>
      <c r="C527" s="22">
        <v>21</v>
      </c>
      <c r="D527" s="22" t="s">
        <v>665</v>
      </c>
      <c r="E527" s="22" t="s">
        <v>104</v>
      </c>
      <c r="F527" s="22">
        <v>150</v>
      </c>
      <c r="G527" s="42"/>
      <c r="H527" s="42"/>
      <c r="I527" s="42"/>
      <c r="J527" s="42"/>
      <c r="K527" s="42"/>
      <c r="L527" s="42"/>
      <c r="M527" s="42"/>
      <c r="N527" s="42"/>
      <c r="O527" s="49"/>
      <c r="P527" s="22" t="s">
        <v>105</v>
      </c>
      <c r="Q527" s="22" t="s">
        <v>106</v>
      </c>
      <c r="R527" s="112" t="s">
        <v>773</v>
      </c>
      <c r="S527" s="112" t="s">
        <v>659</v>
      </c>
    </row>
    <row r="528" spans="1:19">
      <c r="A528" s="112" t="s">
        <v>1097</v>
      </c>
      <c r="B528" s="22" t="s">
        <v>79</v>
      </c>
      <c r="C528" s="22">
        <v>22</v>
      </c>
      <c r="D528" s="22" t="s">
        <v>719</v>
      </c>
      <c r="E528" s="22" t="s">
        <v>104</v>
      </c>
      <c r="F528" s="22">
        <v>150</v>
      </c>
      <c r="G528" s="42"/>
      <c r="H528" s="42"/>
      <c r="I528" s="42"/>
      <c r="J528" s="42"/>
      <c r="K528" s="42"/>
      <c r="L528" s="42"/>
      <c r="M528" s="42"/>
      <c r="N528" s="42"/>
      <c r="O528" s="49"/>
      <c r="P528" s="22" t="s">
        <v>105</v>
      </c>
      <c r="Q528" s="22" t="s">
        <v>228</v>
      </c>
      <c r="R528" s="112" t="s">
        <v>1098</v>
      </c>
      <c r="S528" s="112" t="s">
        <v>659</v>
      </c>
    </row>
    <row r="529" spans="1:19">
      <c r="A529" s="112" t="s">
        <v>1099</v>
      </c>
      <c r="B529" s="22" t="s">
        <v>79</v>
      </c>
      <c r="C529" s="22">
        <v>22</v>
      </c>
      <c r="D529" s="22" t="s">
        <v>719</v>
      </c>
      <c r="E529" s="22" t="s">
        <v>104</v>
      </c>
      <c r="F529" s="22">
        <v>150</v>
      </c>
      <c r="G529" s="42"/>
      <c r="H529" s="42"/>
      <c r="I529" s="42"/>
      <c r="J529" s="42"/>
      <c r="K529" s="42"/>
      <c r="L529" s="42"/>
      <c r="M529" s="42"/>
      <c r="N529" s="42"/>
      <c r="O529" s="49"/>
      <c r="P529" s="22" t="s">
        <v>105</v>
      </c>
      <c r="Q529" s="22" t="s">
        <v>109</v>
      </c>
      <c r="R529" s="112" t="s">
        <v>1100</v>
      </c>
      <c r="S529" s="112" t="s">
        <v>659</v>
      </c>
    </row>
    <row r="530" spans="1:19">
      <c r="A530" s="112" t="s">
        <v>1101</v>
      </c>
      <c r="B530" s="22" t="s">
        <v>79</v>
      </c>
      <c r="C530" s="22">
        <v>22</v>
      </c>
      <c r="D530" s="22" t="s">
        <v>719</v>
      </c>
      <c r="E530" s="22" t="s">
        <v>104</v>
      </c>
      <c r="F530" s="22">
        <v>150</v>
      </c>
      <c r="G530" s="42"/>
      <c r="H530" s="42"/>
      <c r="I530" s="42"/>
      <c r="J530" s="42"/>
      <c r="K530" s="42"/>
      <c r="L530" s="42"/>
      <c r="M530" s="42"/>
      <c r="N530" s="42"/>
      <c r="O530" s="49"/>
      <c r="P530" s="22" t="s">
        <v>105</v>
      </c>
      <c r="Q530" s="22" t="s">
        <v>109</v>
      </c>
      <c r="R530" s="112" t="s">
        <v>1102</v>
      </c>
      <c r="S530" s="112" t="s">
        <v>659</v>
      </c>
    </row>
    <row r="531" spans="1:19">
      <c r="A531" s="112" t="s">
        <v>1103</v>
      </c>
      <c r="B531" s="22" t="s">
        <v>79</v>
      </c>
      <c r="C531" s="22">
        <v>23</v>
      </c>
      <c r="D531" s="22" t="s">
        <v>739</v>
      </c>
      <c r="E531" s="22" t="s">
        <v>66</v>
      </c>
      <c r="F531" s="22">
        <v>150</v>
      </c>
      <c r="G531" s="42"/>
      <c r="H531" s="42"/>
      <c r="I531" s="42"/>
      <c r="J531" s="42"/>
      <c r="K531" s="42"/>
      <c r="L531" s="42"/>
      <c r="M531" s="42"/>
      <c r="N531" s="42"/>
      <c r="O531" s="49"/>
      <c r="P531" s="22" t="s">
        <v>105</v>
      </c>
      <c r="Q531" s="22" t="s">
        <v>116</v>
      </c>
      <c r="R531" s="112" t="s">
        <v>1104</v>
      </c>
      <c r="S531" s="112" t="s">
        <v>659</v>
      </c>
    </row>
    <row r="532" spans="1:19">
      <c r="A532" s="112" t="s">
        <v>1105</v>
      </c>
      <c r="B532" s="22" t="s">
        <v>79</v>
      </c>
      <c r="C532" s="22">
        <v>23</v>
      </c>
      <c r="D532" s="22" t="s">
        <v>739</v>
      </c>
      <c r="E532" s="22" t="s">
        <v>56</v>
      </c>
      <c r="F532" s="22">
        <v>150</v>
      </c>
      <c r="G532" s="42"/>
      <c r="H532" s="42"/>
      <c r="I532" s="42"/>
      <c r="J532" s="42"/>
      <c r="K532" s="42"/>
      <c r="L532" s="42"/>
      <c r="M532" s="42"/>
      <c r="N532" s="42"/>
      <c r="O532" s="49"/>
      <c r="P532" s="22" t="s">
        <v>57</v>
      </c>
      <c r="Q532" s="22" t="s">
        <v>58</v>
      </c>
      <c r="R532" s="112" t="s">
        <v>1106</v>
      </c>
      <c r="S532" s="112" t="s">
        <v>726</v>
      </c>
    </row>
    <row r="533" spans="1:19">
      <c r="A533" s="112" t="s">
        <v>1107</v>
      </c>
      <c r="B533" s="22" t="s">
        <v>62</v>
      </c>
      <c r="C533" s="22">
        <v>24</v>
      </c>
      <c r="D533" s="22" t="s">
        <v>725</v>
      </c>
      <c r="E533" s="22" t="s">
        <v>66</v>
      </c>
      <c r="F533" s="22">
        <v>150</v>
      </c>
      <c r="G533" s="42"/>
      <c r="H533" s="42"/>
      <c r="I533" s="42"/>
      <c r="J533" s="42"/>
      <c r="K533" s="42"/>
      <c r="L533" s="42"/>
      <c r="M533" s="42"/>
      <c r="N533" s="42"/>
      <c r="O533" s="49"/>
      <c r="P533" s="22" t="s">
        <v>105</v>
      </c>
      <c r="Q533" s="22" t="s">
        <v>181</v>
      </c>
      <c r="R533" s="112" t="s">
        <v>1108</v>
      </c>
      <c r="S533" s="112" t="s">
        <v>726</v>
      </c>
    </row>
    <row r="534" spans="1:19">
      <c r="A534" s="112" t="s">
        <v>1109</v>
      </c>
      <c r="B534" s="22" t="s">
        <v>62</v>
      </c>
      <c r="C534" s="22">
        <v>24</v>
      </c>
      <c r="D534" s="22" t="s">
        <v>725</v>
      </c>
      <c r="E534" s="22" t="s">
        <v>66</v>
      </c>
      <c r="F534" s="22">
        <v>150</v>
      </c>
      <c r="G534" s="42"/>
      <c r="H534" s="42"/>
      <c r="I534" s="42"/>
      <c r="J534" s="42"/>
      <c r="K534" s="42"/>
      <c r="L534" s="42"/>
      <c r="M534" s="42"/>
      <c r="N534" s="42"/>
      <c r="O534" s="49"/>
      <c r="P534" s="22" t="s">
        <v>105</v>
      </c>
      <c r="Q534" s="22" t="s">
        <v>67</v>
      </c>
      <c r="R534" s="112" t="s">
        <v>1110</v>
      </c>
      <c r="S534" s="112" t="s">
        <v>726</v>
      </c>
    </row>
    <row r="535" spans="1:19">
      <c r="A535" s="112" t="s">
        <v>1111</v>
      </c>
      <c r="B535" s="22" t="s">
        <v>62</v>
      </c>
      <c r="C535" s="22">
        <v>24</v>
      </c>
      <c r="D535" s="22" t="s">
        <v>725</v>
      </c>
      <c r="E535" s="22" t="s">
        <v>104</v>
      </c>
      <c r="F535" s="22">
        <v>150</v>
      </c>
      <c r="G535" s="42"/>
      <c r="H535" s="42"/>
      <c r="I535" s="42"/>
      <c r="J535" s="42"/>
      <c r="K535" s="42"/>
      <c r="L535" s="42"/>
      <c r="M535" s="42"/>
      <c r="N535" s="42"/>
      <c r="O535" s="49"/>
      <c r="P535" s="22" t="s">
        <v>105</v>
      </c>
      <c r="Q535" s="22" t="s">
        <v>63</v>
      </c>
      <c r="R535" s="112" t="s">
        <v>1112</v>
      </c>
      <c r="S535" s="112" t="s">
        <v>726</v>
      </c>
    </row>
    <row r="536" spans="1:19">
      <c r="A536" s="112" t="s">
        <v>1113</v>
      </c>
      <c r="B536" s="22" t="s">
        <v>62</v>
      </c>
      <c r="C536" s="22">
        <v>24</v>
      </c>
      <c r="D536" s="22" t="s">
        <v>725</v>
      </c>
      <c r="E536" s="22" t="s">
        <v>66</v>
      </c>
      <c r="F536" s="22">
        <v>150</v>
      </c>
      <c r="G536" s="42"/>
      <c r="H536" s="42"/>
      <c r="I536" s="42"/>
      <c r="J536" s="42"/>
      <c r="K536" s="42"/>
      <c r="L536" s="42"/>
      <c r="M536" s="42"/>
      <c r="N536" s="42"/>
      <c r="O536" s="49"/>
      <c r="P536" s="22" t="s">
        <v>105</v>
      </c>
      <c r="Q536" s="22" t="s">
        <v>67</v>
      </c>
      <c r="R536" s="112" t="s">
        <v>1114</v>
      </c>
      <c r="S536" s="112" t="s">
        <v>726</v>
      </c>
    </row>
    <row r="537" spans="1:19">
      <c r="A537" s="112" t="s">
        <v>1115</v>
      </c>
      <c r="B537" s="22" t="s">
        <v>62</v>
      </c>
      <c r="C537" s="22">
        <v>25</v>
      </c>
      <c r="D537" s="22" t="s">
        <v>698</v>
      </c>
      <c r="E537" s="22" t="s">
        <v>104</v>
      </c>
      <c r="F537" s="22">
        <v>150</v>
      </c>
      <c r="G537" s="42"/>
      <c r="H537" s="42"/>
      <c r="I537" s="42"/>
      <c r="J537" s="42"/>
      <c r="K537" s="42"/>
      <c r="L537" s="42"/>
      <c r="M537" s="42"/>
      <c r="N537" s="42"/>
      <c r="O537" s="49"/>
      <c r="P537" s="22" t="s">
        <v>105</v>
      </c>
      <c r="Q537" s="22" t="s">
        <v>252</v>
      </c>
      <c r="R537" s="112" t="s">
        <v>1116</v>
      </c>
      <c r="S537" s="112" t="s">
        <v>726</v>
      </c>
    </row>
    <row r="538" spans="1:19">
      <c r="A538" s="112" t="s">
        <v>1117</v>
      </c>
      <c r="B538" s="22" t="s">
        <v>79</v>
      </c>
      <c r="C538" s="22">
        <v>25</v>
      </c>
      <c r="D538" s="22" t="s">
        <v>698</v>
      </c>
      <c r="E538" s="22" t="s">
        <v>436</v>
      </c>
      <c r="F538" s="22">
        <v>150</v>
      </c>
      <c r="G538" s="42"/>
      <c r="H538" s="42"/>
      <c r="I538" s="42"/>
      <c r="J538" s="42"/>
      <c r="K538" s="42"/>
      <c r="L538" s="42"/>
      <c r="M538" s="42"/>
      <c r="N538" s="42"/>
      <c r="O538" s="49"/>
      <c r="P538" s="22" t="s">
        <v>57</v>
      </c>
      <c r="Q538" s="22" t="s">
        <v>109</v>
      </c>
      <c r="R538" s="112" t="s">
        <v>1118</v>
      </c>
      <c r="S538" s="112" t="s">
        <v>726</v>
      </c>
    </row>
    <row r="539" spans="1:19">
      <c r="A539" s="112" t="s">
        <v>1119</v>
      </c>
      <c r="B539" s="22" t="s">
        <v>79</v>
      </c>
      <c r="C539" s="22">
        <v>25</v>
      </c>
      <c r="D539" s="22" t="s">
        <v>698</v>
      </c>
      <c r="E539" s="22" t="s">
        <v>436</v>
      </c>
      <c r="F539" s="22">
        <v>150</v>
      </c>
      <c r="G539" s="42"/>
      <c r="H539" s="42"/>
      <c r="I539" s="42"/>
      <c r="J539" s="42"/>
      <c r="K539" s="42"/>
      <c r="L539" s="42"/>
      <c r="M539" s="42"/>
      <c r="N539" s="42"/>
      <c r="O539" s="49"/>
      <c r="P539" s="22" t="s">
        <v>105</v>
      </c>
      <c r="Q539" s="22" t="s">
        <v>355</v>
      </c>
      <c r="R539" s="112" t="s">
        <v>1120</v>
      </c>
      <c r="S539" s="112" t="s">
        <v>726</v>
      </c>
    </row>
    <row r="540" spans="1:19">
      <c r="A540" s="112" t="s">
        <v>1121</v>
      </c>
      <c r="B540" s="22" t="s">
        <v>62</v>
      </c>
      <c r="C540" s="22">
        <v>25</v>
      </c>
      <c r="D540" s="22" t="s">
        <v>698</v>
      </c>
      <c r="E540" s="22" t="s">
        <v>104</v>
      </c>
      <c r="F540" s="22">
        <v>150</v>
      </c>
      <c r="G540" s="42"/>
      <c r="H540" s="42"/>
      <c r="I540" s="42"/>
      <c r="J540" s="42"/>
      <c r="K540" s="42"/>
      <c r="L540" s="42"/>
      <c r="M540" s="42"/>
      <c r="N540" s="42"/>
      <c r="O540" s="49"/>
      <c r="P540" s="22" t="s">
        <v>105</v>
      </c>
      <c r="Q540" s="22" t="s">
        <v>97</v>
      </c>
      <c r="R540" s="112" t="s">
        <v>1122</v>
      </c>
      <c r="S540" s="112" t="s">
        <v>726</v>
      </c>
    </row>
    <row r="541" spans="1:19">
      <c r="A541" s="112" t="s">
        <v>1123</v>
      </c>
      <c r="B541" s="22" t="s">
        <v>62</v>
      </c>
      <c r="C541" s="22">
        <v>25</v>
      </c>
      <c r="D541" s="22" t="s">
        <v>698</v>
      </c>
      <c r="E541" s="22" t="s">
        <v>436</v>
      </c>
      <c r="F541" s="22">
        <v>150</v>
      </c>
      <c r="G541" s="42"/>
      <c r="H541" s="42"/>
      <c r="I541" s="42"/>
      <c r="J541" s="42"/>
      <c r="K541" s="42"/>
      <c r="L541" s="42"/>
      <c r="M541" s="42"/>
      <c r="N541" s="42"/>
      <c r="O541" s="49"/>
      <c r="P541" s="22" t="s">
        <v>105</v>
      </c>
      <c r="Q541" s="22" t="s">
        <v>190</v>
      </c>
      <c r="R541" s="112" t="s">
        <v>1124</v>
      </c>
      <c r="S541" s="112" t="s">
        <v>726</v>
      </c>
    </row>
    <row r="542" spans="1:19" ht="34.5">
      <c r="A542" s="112" t="s">
        <v>1125</v>
      </c>
      <c r="B542" s="22" t="s">
        <v>62</v>
      </c>
      <c r="C542" s="22">
        <v>8</v>
      </c>
      <c r="D542" s="22" t="s">
        <v>678</v>
      </c>
      <c r="E542" s="22" t="s">
        <v>620</v>
      </c>
      <c r="F542" s="22">
        <v>150</v>
      </c>
      <c r="G542" s="42"/>
      <c r="H542" s="42"/>
      <c r="I542" s="42"/>
      <c r="J542" s="42"/>
      <c r="K542" s="42"/>
      <c r="L542" s="42"/>
      <c r="M542" s="42"/>
      <c r="N542" s="42"/>
      <c r="O542" s="49"/>
      <c r="P542" s="22" t="s">
        <v>57</v>
      </c>
      <c r="Q542" s="22" t="s">
        <v>181</v>
      </c>
      <c r="R542" s="112" t="s">
        <v>1126</v>
      </c>
      <c r="S542" s="112" t="s">
        <v>607</v>
      </c>
    </row>
    <row r="543" spans="1:19">
      <c r="A543" s="112" t="s">
        <v>1127</v>
      </c>
      <c r="B543" s="22" t="s">
        <v>54</v>
      </c>
      <c r="C543" s="22">
        <v>25</v>
      </c>
      <c r="D543" s="22" t="s">
        <v>824</v>
      </c>
      <c r="E543" s="22" t="s">
        <v>104</v>
      </c>
      <c r="F543" s="22">
        <v>150</v>
      </c>
      <c r="G543" s="42"/>
      <c r="H543" s="42"/>
      <c r="I543" s="42"/>
      <c r="J543" s="42"/>
      <c r="K543" s="42"/>
      <c r="L543" s="42"/>
      <c r="M543" s="42"/>
      <c r="N543" s="42"/>
      <c r="O543" s="49"/>
      <c r="P543" s="22" t="s">
        <v>57</v>
      </c>
      <c r="Q543" s="22" t="s">
        <v>58</v>
      </c>
      <c r="R543" s="112" t="s">
        <v>1128</v>
      </c>
      <c r="S543" s="112" t="s">
        <v>659</v>
      </c>
    </row>
    <row r="544" spans="1:19" ht="51.75">
      <c r="A544" s="112" t="s">
        <v>1129</v>
      </c>
      <c r="B544" s="22" t="s">
        <v>62</v>
      </c>
      <c r="C544" s="22">
        <v>21</v>
      </c>
      <c r="D544" s="22" t="s">
        <v>665</v>
      </c>
      <c r="E544" s="22" t="s">
        <v>66</v>
      </c>
      <c r="F544" s="22">
        <v>151</v>
      </c>
      <c r="G544" s="42"/>
      <c r="H544" s="42"/>
      <c r="I544" s="42"/>
      <c r="J544" s="42"/>
      <c r="K544" s="42"/>
      <c r="L544" s="42"/>
      <c r="M544" s="42"/>
      <c r="N544" s="42"/>
      <c r="O544" s="49"/>
      <c r="P544" s="22" t="s">
        <v>105</v>
      </c>
      <c r="Q544" s="22" t="s">
        <v>67</v>
      </c>
      <c r="R544" s="112" t="s">
        <v>1130</v>
      </c>
      <c r="S544" s="112" t="s">
        <v>659</v>
      </c>
    </row>
    <row r="545" spans="1:19" ht="51.75">
      <c r="A545" s="112" t="s">
        <v>1131</v>
      </c>
      <c r="B545" s="22" t="s">
        <v>62</v>
      </c>
      <c r="C545" s="22">
        <v>21</v>
      </c>
      <c r="D545" s="22" t="s">
        <v>665</v>
      </c>
      <c r="E545" s="22" t="s">
        <v>66</v>
      </c>
      <c r="F545" s="22">
        <v>151</v>
      </c>
      <c r="G545" s="42"/>
      <c r="H545" s="42"/>
      <c r="I545" s="42"/>
      <c r="J545" s="42"/>
      <c r="K545" s="42"/>
      <c r="L545" s="42"/>
      <c r="M545" s="42"/>
      <c r="N545" s="42"/>
      <c r="O545" s="49"/>
      <c r="P545" s="22" t="s">
        <v>105</v>
      </c>
      <c r="Q545" s="22" t="s">
        <v>67</v>
      </c>
      <c r="R545" s="112" t="s">
        <v>1130</v>
      </c>
      <c r="S545" s="112" t="s">
        <v>659</v>
      </c>
    </row>
    <row r="546" spans="1:19" ht="34.5">
      <c r="A546" s="112" t="s">
        <v>1132</v>
      </c>
      <c r="B546" s="22" t="s">
        <v>62</v>
      </c>
      <c r="C546" s="22">
        <v>16</v>
      </c>
      <c r="D546" s="22" t="s">
        <v>605</v>
      </c>
      <c r="E546" s="22" t="s">
        <v>56</v>
      </c>
      <c r="F546" s="22">
        <v>151.80000000000001</v>
      </c>
      <c r="G546" s="42"/>
      <c r="H546" s="42"/>
      <c r="I546" s="42"/>
      <c r="J546" s="42"/>
      <c r="K546" s="42"/>
      <c r="L546" s="42"/>
      <c r="M546" s="42"/>
      <c r="N546" s="42"/>
      <c r="O546" s="49"/>
      <c r="P546" s="22" t="s">
        <v>57</v>
      </c>
      <c r="Q546" s="22" t="s">
        <v>67</v>
      </c>
      <c r="R546" s="112" t="s">
        <v>609</v>
      </c>
      <c r="S546" s="112" t="s">
        <v>607</v>
      </c>
    </row>
    <row r="547" spans="1:19">
      <c r="A547" s="112" t="s">
        <v>1133</v>
      </c>
      <c r="B547" s="22" t="s">
        <v>54</v>
      </c>
      <c r="C547" s="22">
        <v>19</v>
      </c>
      <c r="D547" s="22" t="s">
        <v>657</v>
      </c>
      <c r="E547" s="22" t="s">
        <v>855</v>
      </c>
      <c r="F547" s="22">
        <v>151.80000000000001</v>
      </c>
      <c r="G547" s="42"/>
      <c r="H547" s="42"/>
      <c r="I547" s="42"/>
      <c r="J547" s="42"/>
      <c r="K547" s="42"/>
      <c r="L547" s="42"/>
      <c r="M547" s="42"/>
      <c r="N547" s="42"/>
      <c r="O547" s="49"/>
      <c r="P547" s="22" t="s">
        <v>57</v>
      </c>
      <c r="Q547" s="22" t="s">
        <v>58</v>
      </c>
      <c r="R547" s="112" t="s">
        <v>1134</v>
      </c>
      <c r="S547" s="112" t="s">
        <v>659</v>
      </c>
    </row>
    <row r="548" spans="1:19" ht="34.5">
      <c r="A548" s="112" t="s">
        <v>1135</v>
      </c>
      <c r="B548" s="22" t="s">
        <v>62</v>
      </c>
      <c r="C548" s="22">
        <v>2</v>
      </c>
      <c r="D548" s="22" t="s">
        <v>1136</v>
      </c>
      <c r="E548" s="22" t="s">
        <v>56</v>
      </c>
      <c r="F548" s="22">
        <v>151.80000000000001</v>
      </c>
      <c r="G548" s="42"/>
      <c r="H548" s="42"/>
      <c r="I548" s="42"/>
      <c r="J548" s="42"/>
      <c r="K548" s="42"/>
      <c r="L548" s="42"/>
      <c r="M548" s="42"/>
      <c r="N548" s="42"/>
      <c r="O548" s="49"/>
      <c r="P548" s="22" t="s">
        <v>57</v>
      </c>
      <c r="Q548" s="22" t="s">
        <v>67</v>
      </c>
      <c r="R548" s="112" t="s">
        <v>978</v>
      </c>
      <c r="S548" s="112" t="s">
        <v>607</v>
      </c>
    </row>
    <row r="549" spans="1:19">
      <c r="A549" s="112" t="s">
        <v>1137</v>
      </c>
      <c r="B549" s="22" t="s">
        <v>79</v>
      </c>
      <c r="C549" s="22">
        <v>19</v>
      </c>
      <c r="D549" s="22" t="s">
        <v>657</v>
      </c>
      <c r="E549" s="22" t="s">
        <v>66</v>
      </c>
      <c r="F549" s="22">
        <v>152</v>
      </c>
      <c r="G549" s="42"/>
      <c r="H549" s="42"/>
      <c r="I549" s="42"/>
      <c r="J549" s="42"/>
      <c r="K549" s="42"/>
      <c r="L549" s="42"/>
      <c r="M549" s="42"/>
      <c r="N549" s="42"/>
      <c r="O549" s="49"/>
      <c r="P549" s="22" t="s">
        <v>105</v>
      </c>
      <c r="Q549" s="22" t="s">
        <v>116</v>
      </c>
      <c r="R549" s="112" t="s">
        <v>1138</v>
      </c>
      <c r="S549" s="112" t="s">
        <v>659</v>
      </c>
    </row>
    <row r="550" spans="1:19" ht="34.5">
      <c r="A550" s="112" t="s">
        <v>1139</v>
      </c>
      <c r="B550" s="22" t="s">
        <v>62</v>
      </c>
      <c r="C550" s="22">
        <v>14</v>
      </c>
      <c r="D550" s="22" t="s">
        <v>686</v>
      </c>
      <c r="E550" s="22" t="s">
        <v>56</v>
      </c>
      <c r="F550" s="22">
        <v>154.56</v>
      </c>
      <c r="G550" s="42"/>
      <c r="H550" s="42"/>
      <c r="I550" s="42"/>
      <c r="J550" s="42"/>
      <c r="K550" s="42"/>
      <c r="L550" s="42"/>
      <c r="M550" s="42"/>
      <c r="N550" s="42"/>
      <c r="O550" s="49"/>
      <c r="P550" s="22" t="s">
        <v>105</v>
      </c>
      <c r="Q550" s="22" t="s">
        <v>67</v>
      </c>
      <c r="R550" s="112" t="s">
        <v>1140</v>
      </c>
      <c r="S550" s="112" t="s">
        <v>607</v>
      </c>
    </row>
    <row r="551" spans="1:19">
      <c r="A551" s="112" t="s">
        <v>1141</v>
      </c>
      <c r="B551" s="22" t="s">
        <v>62</v>
      </c>
      <c r="C551" s="22">
        <v>21</v>
      </c>
      <c r="D551" s="22" t="s">
        <v>665</v>
      </c>
      <c r="E551" s="22" t="s">
        <v>104</v>
      </c>
      <c r="F551" s="22">
        <v>155</v>
      </c>
      <c r="G551" s="42"/>
      <c r="H551" s="42"/>
      <c r="I551" s="42"/>
      <c r="J551" s="42"/>
      <c r="K551" s="42"/>
      <c r="L551" s="42"/>
      <c r="M551" s="42"/>
      <c r="N551" s="42"/>
      <c r="O551" s="49"/>
      <c r="P551" s="22" t="s">
        <v>57</v>
      </c>
      <c r="Q551" s="22" t="s">
        <v>67</v>
      </c>
      <c r="R551" s="112" t="s">
        <v>1142</v>
      </c>
      <c r="S551" s="112" t="s">
        <v>659</v>
      </c>
    </row>
    <row r="552" spans="1:19">
      <c r="A552" s="112" t="s">
        <v>1143</v>
      </c>
      <c r="B552" s="22" t="s">
        <v>62</v>
      </c>
      <c r="C552" s="22">
        <v>23</v>
      </c>
      <c r="D552" s="22" t="s">
        <v>739</v>
      </c>
      <c r="E552" s="22" t="s">
        <v>104</v>
      </c>
      <c r="F552" s="22">
        <v>155</v>
      </c>
      <c r="G552" s="42"/>
      <c r="H552" s="42"/>
      <c r="I552" s="42"/>
      <c r="J552" s="42"/>
      <c r="K552" s="42"/>
      <c r="L552" s="42"/>
      <c r="M552" s="42"/>
      <c r="N552" s="42"/>
      <c r="O552" s="49"/>
      <c r="P552" s="22" t="s">
        <v>105</v>
      </c>
      <c r="Q552" s="22" t="s">
        <v>63</v>
      </c>
      <c r="R552" s="112" t="s">
        <v>1144</v>
      </c>
      <c r="S552" s="112" t="s">
        <v>726</v>
      </c>
    </row>
    <row r="553" spans="1:19">
      <c r="A553" s="112" t="s">
        <v>1145</v>
      </c>
      <c r="B553" s="22" t="s">
        <v>79</v>
      </c>
      <c r="C553" s="22">
        <v>23</v>
      </c>
      <c r="D553" s="22" t="s">
        <v>739</v>
      </c>
      <c r="E553" s="22" t="s">
        <v>104</v>
      </c>
      <c r="F553" s="22">
        <v>159</v>
      </c>
      <c r="G553" s="42"/>
      <c r="H553" s="42"/>
      <c r="I553" s="42"/>
      <c r="J553" s="42"/>
      <c r="K553" s="42"/>
      <c r="L553" s="42"/>
      <c r="M553" s="42"/>
      <c r="N553" s="42"/>
      <c r="O553" s="49"/>
      <c r="P553" s="22" t="s">
        <v>105</v>
      </c>
      <c r="Q553" s="22" t="s">
        <v>116</v>
      </c>
      <c r="R553" s="112" t="s">
        <v>1146</v>
      </c>
      <c r="S553" s="112" t="s">
        <v>659</v>
      </c>
    </row>
    <row r="554" spans="1:19" ht="34.5">
      <c r="A554" s="112" t="s">
        <v>1147</v>
      </c>
      <c r="B554" s="22" t="s">
        <v>133</v>
      </c>
      <c r="C554" s="22">
        <v>14</v>
      </c>
      <c r="D554" s="22" t="s">
        <v>686</v>
      </c>
      <c r="E554" s="22" t="s">
        <v>56</v>
      </c>
      <c r="F554" s="22">
        <v>160</v>
      </c>
      <c r="G554" s="42"/>
      <c r="H554" s="42"/>
      <c r="I554" s="42"/>
      <c r="J554" s="42"/>
      <c r="K554" s="42"/>
      <c r="L554" s="42"/>
      <c r="M554" s="42"/>
      <c r="N554" s="42"/>
      <c r="O554" s="49"/>
      <c r="P554" s="22" t="s">
        <v>57</v>
      </c>
      <c r="Q554" s="22" t="s">
        <v>134</v>
      </c>
      <c r="R554" s="112" t="s">
        <v>1148</v>
      </c>
      <c r="S554" s="112" t="s">
        <v>607</v>
      </c>
    </row>
    <row r="555" spans="1:19">
      <c r="A555" s="112" t="s">
        <v>1149</v>
      </c>
      <c r="B555" s="22" t="s">
        <v>62</v>
      </c>
      <c r="C555" s="22">
        <v>19</v>
      </c>
      <c r="D555" s="22" t="s">
        <v>657</v>
      </c>
      <c r="E555" s="22" t="s">
        <v>104</v>
      </c>
      <c r="F555" s="22">
        <v>160</v>
      </c>
      <c r="G555" s="42"/>
      <c r="H555" s="42"/>
      <c r="I555" s="42"/>
      <c r="J555" s="42"/>
      <c r="K555" s="42"/>
      <c r="L555" s="42"/>
      <c r="M555" s="42"/>
      <c r="N555" s="42"/>
      <c r="O555" s="49"/>
      <c r="P555" s="22" t="s">
        <v>105</v>
      </c>
      <c r="Q555" s="22" t="s">
        <v>63</v>
      </c>
      <c r="R555" s="112" t="s">
        <v>1150</v>
      </c>
      <c r="S555" s="112" t="s">
        <v>659</v>
      </c>
    </row>
    <row r="556" spans="1:19">
      <c r="A556" s="112" t="s">
        <v>1151</v>
      </c>
      <c r="B556" s="22" t="s">
        <v>62</v>
      </c>
      <c r="C556" s="22">
        <v>21</v>
      </c>
      <c r="D556" s="22" t="s">
        <v>665</v>
      </c>
      <c r="E556" s="22" t="s">
        <v>104</v>
      </c>
      <c r="F556" s="22">
        <v>165</v>
      </c>
      <c r="G556" s="42"/>
      <c r="H556" s="42"/>
      <c r="I556" s="42"/>
      <c r="J556" s="42"/>
      <c r="K556" s="42"/>
      <c r="L556" s="42"/>
      <c r="M556" s="42"/>
      <c r="N556" s="42"/>
      <c r="O556" s="49"/>
      <c r="P556" s="22" t="s">
        <v>57</v>
      </c>
      <c r="Q556" s="22" t="s">
        <v>63</v>
      </c>
      <c r="R556" s="112" t="s">
        <v>1152</v>
      </c>
      <c r="S556" s="112" t="s">
        <v>659</v>
      </c>
    </row>
    <row r="557" spans="1:19">
      <c r="A557" s="112" t="s">
        <v>1153</v>
      </c>
      <c r="B557" s="22" t="s">
        <v>62</v>
      </c>
      <c r="C557" s="22">
        <v>16</v>
      </c>
      <c r="D557" s="22" t="s">
        <v>605</v>
      </c>
      <c r="E557" s="22" t="s">
        <v>56</v>
      </c>
      <c r="F557" s="22">
        <v>165.6</v>
      </c>
      <c r="G557" s="42"/>
      <c r="H557" s="42"/>
      <c r="I557" s="42"/>
      <c r="J557" s="42"/>
      <c r="K557" s="42"/>
      <c r="L557" s="42"/>
      <c r="M557" s="42"/>
      <c r="N557" s="42"/>
      <c r="O557" s="49"/>
      <c r="P557" s="22" t="s">
        <v>105</v>
      </c>
      <c r="Q557" s="22" t="s">
        <v>67</v>
      </c>
      <c r="R557" s="112" t="s">
        <v>1154</v>
      </c>
      <c r="S557" s="112" t="s">
        <v>659</v>
      </c>
    </row>
    <row r="558" spans="1:19" ht="34.5">
      <c r="A558" s="112" t="s">
        <v>1155</v>
      </c>
      <c r="B558" s="22" t="s">
        <v>79</v>
      </c>
      <c r="C558" s="22">
        <v>8</v>
      </c>
      <c r="D558" s="22" t="s">
        <v>678</v>
      </c>
      <c r="E558" s="22" t="s">
        <v>56</v>
      </c>
      <c r="F558" s="22">
        <v>165.6</v>
      </c>
      <c r="G558" s="42"/>
      <c r="H558" s="42"/>
      <c r="I558" s="42"/>
      <c r="J558" s="42"/>
      <c r="K558" s="42"/>
      <c r="L558" s="42"/>
      <c r="M558" s="42"/>
      <c r="N558" s="42"/>
      <c r="O558" s="49"/>
      <c r="P558" s="22" t="s">
        <v>57</v>
      </c>
      <c r="Q558" s="22" t="s">
        <v>106</v>
      </c>
      <c r="R558" s="112" t="s">
        <v>1050</v>
      </c>
      <c r="S558" s="112" t="s">
        <v>607</v>
      </c>
    </row>
    <row r="559" spans="1:19" ht="34.5">
      <c r="A559" s="112" t="s">
        <v>1156</v>
      </c>
      <c r="B559" s="22" t="s">
        <v>54</v>
      </c>
      <c r="C559" s="22">
        <v>8</v>
      </c>
      <c r="D559" s="22" t="s">
        <v>678</v>
      </c>
      <c r="E559" s="22" t="s">
        <v>631</v>
      </c>
      <c r="F559" s="22">
        <v>168.1</v>
      </c>
      <c r="G559" s="42"/>
      <c r="H559" s="42"/>
      <c r="I559" s="42"/>
      <c r="J559" s="42"/>
      <c r="K559" s="42"/>
      <c r="L559" s="42"/>
      <c r="M559" s="42"/>
      <c r="N559" s="42"/>
      <c r="O559" s="49"/>
      <c r="P559" s="22" t="s">
        <v>57</v>
      </c>
      <c r="Q559" s="22" t="s">
        <v>58</v>
      </c>
      <c r="R559" s="112" t="s">
        <v>1157</v>
      </c>
      <c r="S559" s="112" t="s">
        <v>607</v>
      </c>
    </row>
    <row r="560" spans="1:19" ht="34.5">
      <c r="A560" s="112" t="s">
        <v>1158</v>
      </c>
      <c r="B560" s="22" t="s">
        <v>62</v>
      </c>
      <c r="C560" s="22">
        <v>17</v>
      </c>
      <c r="D560" s="22" t="s">
        <v>636</v>
      </c>
      <c r="E560" s="22" t="s">
        <v>56</v>
      </c>
      <c r="F560" s="22">
        <v>172.5</v>
      </c>
      <c r="G560" s="42"/>
      <c r="H560" s="42"/>
      <c r="I560" s="42"/>
      <c r="J560" s="42"/>
      <c r="K560" s="42"/>
      <c r="L560" s="42"/>
      <c r="M560" s="42"/>
      <c r="N560" s="42"/>
      <c r="O560" s="49"/>
      <c r="P560" s="22" t="s">
        <v>105</v>
      </c>
      <c r="Q560" s="22" t="s">
        <v>67</v>
      </c>
      <c r="R560" s="112" t="s">
        <v>1159</v>
      </c>
      <c r="S560" s="112" t="s">
        <v>607</v>
      </c>
    </row>
    <row r="561" spans="1:19">
      <c r="A561" s="112" t="s">
        <v>1160</v>
      </c>
      <c r="B561" s="22" t="s">
        <v>133</v>
      </c>
      <c r="C561" s="22">
        <v>21</v>
      </c>
      <c r="D561" s="22" t="s">
        <v>665</v>
      </c>
      <c r="E561" s="22" t="s">
        <v>104</v>
      </c>
      <c r="F561" s="22">
        <v>174.5</v>
      </c>
      <c r="G561" s="42"/>
      <c r="H561" s="42"/>
      <c r="I561" s="42"/>
      <c r="J561" s="42"/>
      <c r="K561" s="42"/>
      <c r="L561" s="42"/>
      <c r="M561" s="42"/>
      <c r="N561" s="42"/>
      <c r="O561" s="49"/>
      <c r="P561" s="22" t="s">
        <v>105</v>
      </c>
      <c r="Q561" s="22" t="s">
        <v>134</v>
      </c>
      <c r="R561" s="112" t="s">
        <v>1161</v>
      </c>
      <c r="S561" s="112" t="s">
        <v>659</v>
      </c>
    </row>
    <row r="562" spans="1:19">
      <c r="A562" s="112" t="s">
        <v>1162</v>
      </c>
      <c r="B562" s="22" t="s">
        <v>62</v>
      </c>
      <c r="C562" s="22">
        <v>16</v>
      </c>
      <c r="D562" s="22" t="s">
        <v>605</v>
      </c>
      <c r="E562" s="22" t="s">
        <v>56</v>
      </c>
      <c r="F562" s="22">
        <v>175</v>
      </c>
      <c r="G562" s="42"/>
      <c r="H562" s="42"/>
      <c r="I562" s="42"/>
      <c r="J562" s="42"/>
      <c r="K562" s="42"/>
      <c r="L562" s="42"/>
      <c r="M562" s="42"/>
      <c r="N562" s="42"/>
      <c r="O562" s="49"/>
      <c r="P562" s="22" t="s">
        <v>105</v>
      </c>
      <c r="Q562" s="22" t="s">
        <v>67</v>
      </c>
      <c r="R562" s="112" t="s">
        <v>1154</v>
      </c>
      <c r="S562" s="112" t="s">
        <v>659</v>
      </c>
    </row>
    <row r="563" spans="1:19">
      <c r="A563" s="112" t="s">
        <v>1163</v>
      </c>
      <c r="B563" s="22" t="s">
        <v>62</v>
      </c>
      <c r="C563" s="22">
        <v>17</v>
      </c>
      <c r="D563" s="22" t="s">
        <v>636</v>
      </c>
      <c r="E563" s="22" t="s">
        <v>56</v>
      </c>
      <c r="F563" s="22">
        <v>175</v>
      </c>
      <c r="G563" s="42"/>
      <c r="H563" s="42"/>
      <c r="I563" s="42"/>
      <c r="J563" s="42"/>
      <c r="K563" s="42"/>
      <c r="L563" s="42"/>
      <c r="M563" s="42"/>
      <c r="N563" s="42"/>
      <c r="O563" s="49"/>
      <c r="P563" s="22" t="s">
        <v>57</v>
      </c>
      <c r="Q563" s="22" t="s">
        <v>63</v>
      </c>
      <c r="R563" s="112" t="s">
        <v>918</v>
      </c>
      <c r="S563" s="112" t="s">
        <v>659</v>
      </c>
    </row>
    <row r="564" spans="1:19">
      <c r="A564" s="112" t="s">
        <v>1164</v>
      </c>
      <c r="B564" s="22" t="s">
        <v>62</v>
      </c>
      <c r="C564" s="22">
        <v>17</v>
      </c>
      <c r="D564" s="22" t="s">
        <v>636</v>
      </c>
      <c r="E564" s="22" t="s">
        <v>56</v>
      </c>
      <c r="F564" s="22">
        <v>175</v>
      </c>
      <c r="G564" s="42"/>
      <c r="H564" s="42"/>
      <c r="I564" s="42"/>
      <c r="J564" s="42"/>
      <c r="K564" s="42"/>
      <c r="L564" s="42"/>
      <c r="M564" s="42"/>
      <c r="N564" s="42"/>
      <c r="O564" s="49"/>
      <c r="P564" s="22" t="s">
        <v>57</v>
      </c>
      <c r="Q564" s="22" t="s">
        <v>63</v>
      </c>
      <c r="R564" s="112" t="s">
        <v>918</v>
      </c>
      <c r="S564" s="112" t="s">
        <v>659</v>
      </c>
    </row>
    <row r="565" spans="1:19">
      <c r="A565" s="112" t="s">
        <v>1165</v>
      </c>
      <c r="B565" s="22" t="s">
        <v>79</v>
      </c>
      <c r="C565" s="22">
        <v>24</v>
      </c>
      <c r="D565" s="22" t="s">
        <v>725</v>
      </c>
      <c r="E565" s="22" t="s">
        <v>104</v>
      </c>
      <c r="F565" s="22">
        <v>175</v>
      </c>
      <c r="G565" s="42"/>
      <c r="H565" s="42"/>
      <c r="I565" s="42"/>
      <c r="J565" s="42"/>
      <c r="K565" s="42"/>
      <c r="L565" s="42"/>
      <c r="M565" s="42"/>
      <c r="N565" s="42"/>
      <c r="O565" s="49"/>
      <c r="P565" s="22" t="s">
        <v>105</v>
      </c>
      <c r="Q565" s="22" t="s">
        <v>80</v>
      </c>
      <c r="R565" s="112" t="s">
        <v>1166</v>
      </c>
      <c r="S565" s="112" t="s">
        <v>726</v>
      </c>
    </row>
    <row r="566" spans="1:19">
      <c r="A566" s="112" t="s">
        <v>1167</v>
      </c>
      <c r="B566" s="22" t="s">
        <v>62</v>
      </c>
      <c r="C566" s="22">
        <v>25</v>
      </c>
      <c r="D566" s="22" t="s">
        <v>698</v>
      </c>
      <c r="E566" s="22" t="s">
        <v>104</v>
      </c>
      <c r="F566" s="22">
        <v>175</v>
      </c>
      <c r="G566" s="42"/>
      <c r="H566" s="42"/>
      <c r="I566" s="42"/>
      <c r="J566" s="42"/>
      <c r="K566" s="42"/>
      <c r="L566" s="42"/>
      <c r="M566" s="42"/>
      <c r="N566" s="42"/>
      <c r="O566" s="49"/>
      <c r="P566" s="22" t="s">
        <v>105</v>
      </c>
      <c r="Q566" s="22" t="s">
        <v>63</v>
      </c>
      <c r="R566" s="112" t="s">
        <v>1168</v>
      </c>
      <c r="S566" s="112" t="s">
        <v>726</v>
      </c>
    </row>
    <row r="567" spans="1:19">
      <c r="A567" s="112" t="s">
        <v>1169</v>
      </c>
      <c r="B567" s="22" t="s">
        <v>62</v>
      </c>
      <c r="C567" s="22">
        <v>17</v>
      </c>
      <c r="D567" s="22" t="s">
        <v>636</v>
      </c>
      <c r="E567" s="22" t="s">
        <v>56</v>
      </c>
      <c r="F567" s="22">
        <v>176</v>
      </c>
      <c r="G567" s="42"/>
      <c r="H567" s="42"/>
      <c r="I567" s="42"/>
      <c r="J567" s="42"/>
      <c r="K567" s="42"/>
      <c r="L567" s="42"/>
      <c r="M567" s="42"/>
      <c r="N567" s="42"/>
      <c r="O567" s="49"/>
      <c r="P567" s="22" t="s">
        <v>57</v>
      </c>
      <c r="Q567" s="22" t="s">
        <v>67</v>
      </c>
      <c r="R567" s="112" t="s">
        <v>1170</v>
      </c>
      <c r="S567" s="112" t="s">
        <v>659</v>
      </c>
    </row>
    <row r="568" spans="1:19" ht="34.5">
      <c r="A568" s="112" t="s">
        <v>1171</v>
      </c>
      <c r="B568" s="22" t="s">
        <v>79</v>
      </c>
      <c r="C568" s="22">
        <v>16</v>
      </c>
      <c r="D568" s="22" t="s">
        <v>605</v>
      </c>
      <c r="E568" s="22" t="s">
        <v>56</v>
      </c>
      <c r="F568" s="22">
        <v>180</v>
      </c>
      <c r="G568" s="42"/>
      <c r="H568" s="42"/>
      <c r="I568" s="42"/>
      <c r="J568" s="42"/>
      <c r="K568" s="42"/>
      <c r="L568" s="42"/>
      <c r="M568" s="42"/>
      <c r="N568" s="42"/>
      <c r="O568" s="49"/>
      <c r="P568" s="22" t="s">
        <v>57</v>
      </c>
      <c r="Q568" s="22" t="s">
        <v>106</v>
      </c>
      <c r="R568" s="112" t="s">
        <v>1172</v>
      </c>
      <c r="S568" s="112" t="s">
        <v>607</v>
      </c>
    </row>
    <row r="569" spans="1:19">
      <c r="A569" s="112" t="s">
        <v>1173</v>
      </c>
      <c r="B569" s="22" t="s">
        <v>79</v>
      </c>
      <c r="C569" s="22">
        <v>19</v>
      </c>
      <c r="D569" s="22" t="s">
        <v>657</v>
      </c>
      <c r="E569" s="22" t="s">
        <v>855</v>
      </c>
      <c r="F569" s="22">
        <v>180</v>
      </c>
      <c r="G569" s="42"/>
      <c r="H569" s="42"/>
      <c r="I569" s="42"/>
      <c r="J569" s="42"/>
      <c r="K569" s="42"/>
      <c r="L569" s="42"/>
      <c r="M569" s="42"/>
      <c r="N569" s="42"/>
      <c r="O569" s="49"/>
      <c r="P569" s="22" t="s">
        <v>57</v>
      </c>
      <c r="Q569" s="22" t="s">
        <v>106</v>
      </c>
      <c r="R569" s="112" t="s">
        <v>1174</v>
      </c>
      <c r="S569" s="112" t="s">
        <v>659</v>
      </c>
    </row>
    <row r="570" spans="1:19">
      <c r="A570" s="112" t="s">
        <v>1175</v>
      </c>
      <c r="B570" s="22" t="s">
        <v>94</v>
      </c>
      <c r="C570" s="22">
        <v>19</v>
      </c>
      <c r="D570" s="22" t="s">
        <v>657</v>
      </c>
      <c r="E570" s="22" t="s">
        <v>855</v>
      </c>
      <c r="F570" s="22">
        <v>180</v>
      </c>
      <c r="G570" s="42"/>
      <c r="H570" s="42"/>
      <c r="I570" s="42"/>
      <c r="J570" s="42"/>
      <c r="K570" s="42"/>
      <c r="L570" s="42"/>
      <c r="M570" s="42"/>
      <c r="N570" s="42"/>
      <c r="O570" s="49"/>
      <c r="P570" s="22" t="s">
        <v>57</v>
      </c>
      <c r="Q570" s="22" t="s">
        <v>97</v>
      </c>
      <c r="R570" s="112" t="s">
        <v>820</v>
      </c>
      <c r="S570" s="112" t="s">
        <v>659</v>
      </c>
    </row>
    <row r="571" spans="1:19">
      <c r="A571" s="112" t="s">
        <v>1176</v>
      </c>
      <c r="B571" s="22" t="s">
        <v>62</v>
      </c>
      <c r="C571" s="22">
        <v>21</v>
      </c>
      <c r="D571" s="22" t="s">
        <v>665</v>
      </c>
      <c r="E571" s="22" t="s">
        <v>66</v>
      </c>
      <c r="F571" s="22">
        <v>180</v>
      </c>
      <c r="G571" s="42"/>
      <c r="H571" s="42"/>
      <c r="I571" s="42"/>
      <c r="J571" s="42"/>
      <c r="K571" s="42"/>
      <c r="L571" s="42"/>
      <c r="M571" s="42"/>
      <c r="N571" s="42"/>
      <c r="O571" s="49"/>
      <c r="P571" s="22" t="s">
        <v>57</v>
      </c>
      <c r="Q571" s="22" t="s">
        <v>63</v>
      </c>
      <c r="R571" s="112" t="s">
        <v>1177</v>
      </c>
      <c r="S571" s="112" t="s">
        <v>1178</v>
      </c>
    </row>
    <row r="572" spans="1:19">
      <c r="A572" s="112" t="s">
        <v>1179</v>
      </c>
      <c r="B572" s="22" t="s">
        <v>62</v>
      </c>
      <c r="C572" s="22">
        <v>24</v>
      </c>
      <c r="D572" s="22" t="s">
        <v>725</v>
      </c>
      <c r="E572" s="22" t="s">
        <v>66</v>
      </c>
      <c r="F572" s="22">
        <v>180</v>
      </c>
      <c r="G572" s="42"/>
      <c r="H572" s="42"/>
      <c r="I572" s="42"/>
      <c r="J572" s="42"/>
      <c r="K572" s="42"/>
      <c r="L572" s="42"/>
      <c r="M572" s="42"/>
      <c r="N572" s="42"/>
      <c r="O572" s="49"/>
      <c r="P572" s="22" t="s">
        <v>57</v>
      </c>
      <c r="Q572" s="22" t="s">
        <v>181</v>
      </c>
      <c r="R572" s="112" t="s">
        <v>1180</v>
      </c>
      <c r="S572" s="112" t="s">
        <v>726</v>
      </c>
    </row>
    <row r="573" spans="1:19">
      <c r="A573" s="112" t="s">
        <v>1181</v>
      </c>
      <c r="B573" s="22" t="s">
        <v>62</v>
      </c>
      <c r="C573" s="22">
        <v>24</v>
      </c>
      <c r="D573" s="22" t="s">
        <v>725</v>
      </c>
      <c r="E573" s="22" t="s">
        <v>66</v>
      </c>
      <c r="F573" s="22">
        <v>180</v>
      </c>
      <c r="G573" s="42"/>
      <c r="H573" s="42"/>
      <c r="I573" s="42"/>
      <c r="J573" s="42"/>
      <c r="K573" s="42"/>
      <c r="L573" s="42"/>
      <c r="M573" s="42"/>
      <c r="N573" s="42"/>
      <c r="O573" s="49"/>
      <c r="P573" s="22" t="s">
        <v>57</v>
      </c>
      <c r="Q573" s="22" t="s">
        <v>63</v>
      </c>
      <c r="R573" s="112" t="s">
        <v>1182</v>
      </c>
      <c r="S573" s="112" t="s">
        <v>726</v>
      </c>
    </row>
    <row r="574" spans="1:19">
      <c r="A574" s="112" t="s">
        <v>1183</v>
      </c>
      <c r="B574" s="22" t="s">
        <v>62</v>
      </c>
      <c r="C574" s="22">
        <v>24</v>
      </c>
      <c r="D574" s="22" t="s">
        <v>725</v>
      </c>
      <c r="E574" s="22" t="s">
        <v>104</v>
      </c>
      <c r="F574" s="22">
        <v>180</v>
      </c>
      <c r="G574" s="42"/>
      <c r="H574" s="42"/>
      <c r="I574" s="42"/>
      <c r="J574" s="42"/>
      <c r="K574" s="42"/>
      <c r="L574" s="42"/>
      <c r="M574" s="42"/>
      <c r="N574" s="42"/>
      <c r="O574" s="49"/>
      <c r="P574" s="22" t="s">
        <v>57</v>
      </c>
      <c r="Q574" s="22" t="s">
        <v>63</v>
      </c>
      <c r="R574" s="112" t="s">
        <v>1184</v>
      </c>
      <c r="S574" s="112" t="s">
        <v>726</v>
      </c>
    </row>
    <row r="575" spans="1:19">
      <c r="A575" s="112" t="s">
        <v>1185</v>
      </c>
      <c r="B575" s="22" t="s">
        <v>62</v>
      </c>
      <c r="C575" s="22">
        <v>25</v>
      </c>
      <c r="D575" s="22" t="s">
        <v>698</v>
      </c>
      <c r="E575" s="22" t="s">
        <v>104</v>
      </c>
      <c r="F575" s="22">
        <v>180</v>
      </c>
      <c r="G575" s="42"/>
      <c r="H575" s="42"/>
      <c r="I575" s="42"/>
      <c r="J575" s="42"/>
      <c r="K575" s="42"/>
      <c r="L575" s="42"/>
      <c r="M575" s="42"/>
      <c r="N575" s="42"/>
      <c r="O575" s="49"/>
      <c r="P575" s="22" t="s">
        <v>105</v>
      </c>
      <c r="Q575" s="22" t="s">
        <v>63</v>
      </c>
      <c r="R575" s="112" t="s">
        <v>1186</v>
      </c>
      <c r="S575" s="112" t="s">
        <v>726</v>
      </c>
    </row>
    <row r="576" spans="1:19">
      <c r="A576" s="112" t="s">
        <v>1187</v>
      </c>
      <c r="B576" s="22" t="s">
        <v>133</v>
      </c>
      <c r="C576" s="22">
        <v>23</v>
      </c>
      <c r="D576" s="22" t="s">
        <v>739</v>
      </c>
      <c r="E576" s="22" t="s">
        <v>104</v>
      </c>
      <c r="F576" s="22">
        <v>182.25</v>
      </c>
      <c r="G576" s="42"/>
      <c r="H576" s="42"/>
      <c r="I576" s="42"/>
      <c r="J576" s="42"/>
      <c r="K576" s="42"/>
      <c r="L576" s="42"/>
      <c r="M576" s="42"/>
      <c r="N576" s="42"/>
      <c r="O576" s="49"/>
      <c r="P576" s="22" t="s">
        <v>105</v>
      </c>
      <c r="Q576" s="22" t="s">
        <v>157</v>
      </c>
      <c r="R576" s="112" t="s">
        <v>1188</v>
      </c>
      <c r="S576" s="112" t="s">
        <v>659</v>
      </c>
    </row>
    <row r="577" spans="1:19">
      <c r="A577" s="112" t="s">
        <v>1189</v>
      </c>
      <c r="B577" s="22" t="s">
        <v>79</v>
      </c>
      <c r="C577" s="22">
        <v>18</v>
      </c>
      <c r="D577" s="22" t="s">
        <v>811</v>
      </c>
      <c r="E577" s="22" t="s">
        <v>104</v>
      </c>
      <c r="F577" s="22">
        <v>189</v>
      </c>
      <c r="G577" s="42"/>
      <c r="H577" s="42"/>
      <c r="I577" s="42"/>
      <c r="J577" s="42"/>
      <c r="K577" s="42"/>
      <c r="L577" s="42"/>
      <c r="M577" s="42"/>
      <c r="N577" s="42"/>
      <c r="O577" s="49"/>
      <c r="P577" s="22" t="s">
        <v>105</v>
      </c>
      <c r="Q577" s="22" t="s">
        <v>106</v>
      </c>
      <c r="R577" s="112" t="s">
        <v>1190</v>
      </c>
      <c r="S577" s="112" t="s">
        <v>659</v>
      </c>
    </row>
    <row r="578" spans="1:19" ht="34.5">
      <c r="A578" s="112" t="s">
        <v>1191</v>
      </c>
      <c r="B578" s="22" t="s">
        <v>79</v>
      </c>
      <c r="C578" s="22">
        <v>18</v>
      </c>
      <c r="D578" s="22" t="s">
        <v>811</v>
      </c>
      <c r="E578" s="22" t="s">
        <v>56</v>
      </c>
      <c r="F578" s="22">
        <v>190</v>
      </c>
      <c r="G578" s="42"/>
      <c r="H578" s="42"/>
      <c r="I578" s="42"/>
      <c r="J578" s="42"/>
      <c r="K578" s="42"/>
      <c r="L578" s="42"/>
      <c r="M578" s="42"/>
      <c r="N578" s="42"/>
      <c r="O578" s="49"/>
      <c r="P578" s="22" t="s">
        <v>57</v>
      </c>
      <c r="Q578" s="22" t="s">
        <v>116</v>
      </c>
      <c r="R578" s="112" t="s">
        <v>1192</v>
      </c>
      <c r="S578" s="112" t="s">
        <v>607</v>
      </c>
    </row>
    <row r="579" spans="1:19">
      <c r="A579" s="112" t="s">
        <v>1193</v>
      </c>
      <c r="B579" s="22" t="s">
        <v>62</v>
      </c>
      <c r="C579" s="22">
        <v>25</v>
      </c>
      <c r="D579" s="22" t="s">
        <v>698</v>
      </c>
      <c r="E579" s="22" t="s">
        <v>104</v>
      </c>
      <c r="F579" s="22">
        <v>191</v>
      </c>
      <c r="G579" s="42"/>
      <c r="H579" s="42"/>
      <c r="I579" s="42"/>
      <c r="J579" s="42"/>
      <c r="K579" s="42"/>
      <c r="L579" s="42"/>
      <c r="M579" s="42"/>
      <c r="N579" s="42"/>
      <c r="O579" s="49"/>
      <c r="P579" s="22" t="s">
        <v>105</v>
      </c>
      <c r="Q579" s="22" t="s">
        <v>181</v>
      </c>
      <c r="R579" s="112" t="s">
        <v>1194</v>
      </c>
      <c r="S579" s="112" t="s">
        <v>726</v>
      </c>
    </row>
    <row r="580" spans="1:19">
      <c r="A580" s="112" t="s">
        <v>1195</v>
      </c>
      <c r="B580" s="22" t="s">
        <v>54</v>
      </c>
      <c r="C580" s="22">
        <v>21</v>
      </c>
      <c r="D580" s="22" t="s">
        <v>665</v>
      </c>
      <c r="E580" s="22" t="s">
        <v>56</v>
      </c>
      <c r="F580" s="22">
        <v>196</v>
      </c>
      <c r="G580" s="42"/>
      <c r="H580" s="42"/>
      <c r="I580" s="42"/>
      <c r="J580" s="42"/>
      <c r="K580" s="42"/>
      <c r="L580" s="42"/>
      <c r="M580" s="42"/>
      <c r="N580" s="42"/>
      <c r="O580" s="49"/>
      <c r="P580" s="22" t="s">
        <v>57</v>
      </c>
      <c r="Q580" s="22" t="s">
        <v>58</v>
      </c>
      <c r="R580" s="112" t="s">
        <v>1196</v>
      </c>
      <c r="S580" s="112" t="s">
        <v>659</v>
      </c>
    </row>
    <row r="581" spans="1:19" ht="34.5">
      <c r="A581" s="112" t="s">
        <v>1197</v>
      </c>
      <c r="B581" s="22" t="s">
        <v>79</v>
      </c>
      <c r="C581" s="22">
        <v>16</v>
      </c>
      <c r="D581" s="22" t="s">
        <v>605</v>
      </c>
      <c r="E581" s="22" t="s">
        <v>56</v>
      </c>
      <c r="F581" s="22">
        <v>197.8</v>
      </c>
      <c r="G581" s="42"/>
      <c r="H581" s="42"/>
      <c r="I581" s="42"/>
      <c r="J581" s="42"/>
      <c r="K581" s="42"/>
      <c r="L581" s="42"/>
      <c r="M581" s="42"/>
      <c r="N581" s="42"/>
      <c r="O581" s="49"/>
      <c r="P581" s="22" t="s">
        <v>57</v>
      </c>
      <c r="Q581" s="22" t="s">
        <v>106</v>
      </c>
      <c r="R581" s="112" t="s">
        <v>1198</v>
      </c>
      <c r="S581" s="112" t="s">
        <v>607</v>
      </c>
    </row>
    <row r="582" spans="1:19" ht="34.5">
      <c r="A582" s="112" t="s">
        <v>1199</v>
      </c>
      <c r="B582" s="22" t="s">
        <v>54</v>
      </c>
      <c r="C582" s="22">
        <v>6</v>
      </c>
      <c r="D582" s="22" t="s">
        <v>642</v>
      </c>
      <c r="E582" s="22" t="s">
        <v>56</v>
      </c>
      <c r="F582" s="22">
        <v>198</v>
      </c>
      <c r="G582" s="42"/>
      <c r="H582" s="42"/>
      <c r="I582" s="42"/>
      <c r="J582" s="42"/>
      <c r="K582" s="42"/>
      <c r="L582" s="42"/>
      <c r="M582" s="42"/>
      <c r="N582" s="42"/>
      <c r="O582" s="49"/>
      <c r="P582" s="22" t="s">
        <v>57</v>
      </c>
      <c r="Q582" s="22" t="s">
        <v>67</v>
      </c>
      <c r="R582" s="112" t="s">
        <v>1200</v>
      </c>
      <c r="S582" s="112" t="s">
        <v>607</v>
      </c>
    </row>
    <row r="583" spans="1:19" ht="34.5">
      <c r="A583" s="112" t="s">
        <v>1201</v>
      </c>
      <c r="B583" s="22" t="s">
        <v>79</v>
      </c>
      <c r="C583" s="22">
        <v>4</v>
      </c>
      <c r="D583" s="22" t="s">
        <v>754</v>
      </c>
      <c r="E583" s="22" t="s">
        <v>56</v>
      </c>
      <c r="F583" s="22">
        <v>198.69</v>
      </c>
      <c r="G583" s="42"/>
      <c r="H583" s="42"/>
      <c r="I583" s="42"/>
      <c r="J583" s="42"/>
      <c r="K583" s="42"/>
      <c r="L583" s="42"/>
      <c r="M583" s="42"/>
      <c r="N583" s="42"/>
      <c r="O583" s="49"/>
      <c r="P583" s="22" t="s">
        <v>57</v>
      </c>
      <c r="Q583" s="22" t="s">
        <v>80</v>
      </c>
      <c r="R583" s="112" t="s">
        <v>81</v>
      </c>
      <c r="S583" s="112" t="s">
        <v>607</v>
      </c>
    </row>
    <row r="584" spans="1:19" ht="34.5">
      <c r="A584" s="112" t="s">
        <v>1202</v>
      </c>
      <c r="B584" s="22" t="s">
        <v>62</v>
      </c>
      <c r="C584" s="22">
        <v>2</v>
      </c>
      <c r="D584" s="22" t="s">
        <v>1136</v>
      </c>
      <c r="E584" s="22" t="s">
        <v>56</v>
      </c>
      <c r="F584" s="22">
        <v>198.9</v>
      </c>
      <c r="G584" s="42"/>
      <c r="H584" s="42"/>
      <c r="I584" s="42"/>
      <c r="J584" s="42"/>
      <c r="K584" s="42"/>
      <c r="L584" s="42"/>
      <c r="M584" s="42"/>
      <c r="N584" s="42"/>
      <c r="O584" s="49"/>
      <c r="P584" s="22" t="s">
        <v>57</v>
      </c>
      <c r="Q584" s="22" t="s">
        <v>67</v>
      </c>
      <c r="R584" s="112" t="s">
        <v>653</v>
      </c>
      <c r="S584" s="112" t="s">
        <v>607</v>
      </c>
    </row>
    <row r="585" spans="1:19" ht="34.5">
      <c r="A585" s="112" t="s">
        <v>1203</v>
      </c>
      <c r="B585" s="22" t="s">
        <v>79</v>
      </c>
      <c r="C585" s="22">
        <v>8</v>
      </c>
      <c r="D585" s="22" t="s">
        <v>678</v>
      </c>
      <c r="E585" s="22" t="s">
        <v>56</v>
      </c>
      <c r="F585" s="22">
        <v>199.8</v>
      </c>
      <c r="G585" s="42"/>
      <c r="H585" s="42"/>
      <c r="I585" s="42"/>
      <c r="J585" s="42"/>
      <c r="K585" s="42"/>
      <c r="L585" s="42"/>
      <c r="M585" s="42"/>
      <c r="N585" s="42"/>
      <c r="O585" s="49"/>
      <c r="P585" s="22" t="s">
        <v>57</v>
      </c>
      <c r="Q585" s="22" t="s">
        <v>116</v>
      </c>
      <c r="R585" s="112" t="s">
        <v>1204</v>
      </c>
      <c r="S585" s="112" t="s">
        <v>607</v>
      </c>
    </row>
    <row r="586" spans="1:19" ht="34.5">
      <c r="A586" s="112" t="s">
        <v>1205</v>
      </c>
      <c r="B586" s="22" t="s">
        <v>62</v>
      </c>
      <c r="C586" s="22">
        <v>14</v>
      </c>
      <c r="D586" s="22" t="s">
        <v>686</v>
      </c>
      <c r="E586" s="22" t="s">
        <v>56</v>
      </c>
      <c r="F586" s="22">
        <v>200</v>
      </c>
      <c r="G586" s="42"/>
      <c r="H586" s="42"/>
      <c r="I586" s="42"/>
      <c r="J586" s="42"/>
      <c r="K586" s="42"/>
      <c r="L586" s="42"/>
      <c r="M586" s="42"/>
      <c r="N586" s="42"/>
      <c r="O586" s="49"/>
      <c r="P586" s="22" t="s">
        <v>57</v>
      </c>
      <c r="Q586" s="22" t="s">
        <v>67</v>
      </c>
      <c r="R586" s="112" t="s">
        <v>609</v>
      </c>
      <c r="S586" s="112" t="s">
        <v>607</v>
      </c>
    </row>
    <row r="587" spans="1:19" ht="34.5">
      <c r="A587" s="112" t="s">
        <v>1206</v>
      </c>
      <c r="B587" s="22" t="s">
        <v>79</v>
      </c>
      <c r="C587" s="22">
        <v>16</v>
      </c>
      <c r="D587" s="22" t="s">
        <v>605</v>
      </c>
      <c r="E587" s="22" t="s">
        <v>56</v>
      </c>
      <c r="F587" s="22">
        <v>200</v>
      </c>
      <c r="G587" s="42"/>
      <c r="H587" s="42"/>
      <c r="I587" s="42"/>
      <c r="J587" s="42"/>
      <c r="K587" s="42"/>
      <c r="L587" s="42"/>
      <c r="M587" s="42"/>
      <c r="N587" s="42"/>
      <c r="O587" s="49"/>
      <c r="P587" s="22" t="s">
        <v>105</v>
      </c>
      <c r="Q587" s="22" t="s">
        <v>109</v>
      </c>
      <c r="R587" s="112" t="s">
        <v>1207</v>
      </c>
      <c r="S587" s="112" t="s">
        <v>607</v>
      </c>
    </row>
    <row r="588" spans="1:19" ht="34.5">
      <c r="A588" s="112" t="s">
        <v>1208</v>
      </c>
      <c r="B588" s="22" t="s">
        <v>54</v>
      </c>
      <c r="C588" s="22">
        <v>16</v>
      </c>
      <c r="D588" s="22" t="s">
        <v>605</v>
      </c>
      <c r="E588" s="22" t="s">
        <v>56</v>
      </c>
      <c r="F588" s="22">
        <v>200</v>
      </c>
      <c r="G588" s="42"/>
      <c r="H588" s="42"/>
      <c r="I588" s="42"/>
      <c r="J588" s="42"/>
      <c r="K588" s="42"/>
      <c r="L588" s="42"/>
      <c r="M588" s="42"/>
      <c r="N588" s="42"/>
      <c r="O588" s="49"/>
      <c r="P588" s="22" t="s">
        <v>57</v>
      </c>
      <c r="Q588" s="22" t="s">
        <v>67</v>
      </c>
      <c r="R588" s="112" t="s">
        <v>1209</v>
      </c>
      <c r="S588" s="112" t="s">
        <v>607</v>
      </c>
    </row>
    <row r="589" spans="1:19" ht="34.5">
      <c r="A589" s="112" t="s">
        <v>1210</v>
      </c>
      <c r="B589" s="22" t="s">
        <v>94</v>
      </c>
      <c r="C589" s="22">
        <v>16</v>
      </c>
      <c r="D589" s="22" t="s">
        <v>605</v>
      </c>
      <c r="E589" s="22" t="s">
        <v>56</v>
      </c>
      <c r="F589" s="22">
        <v>200</v>
      </c>
      <c r="G589" s="42"/>
      <c r="H589" s="42"/>
      <c r="I589" s="42"/>
      <c r="J589" s="42"/>
      <c r="K589" s="42"/>
      <c r="L589" s="42"/>
      <c r="M589" s="42"/>
      <c r="N589" s="42"/>
      <c r="O589" s="49"/>
      <c r="P589" s="22" t="s">
        <v>57</v>
      </c>
      <c r="Q589" s="22" t="s">
        <v>666</v>
      </c>
      <c r="R589" s="112" t="s">
        <v>1211</v>
      </c>
      <c r="S589" s="112" t="s">
        <v>607</v>
      </c>
    </row>
    <row r="590" spans="1:19" ht="34.5">
      <c r="A590" s="112" t="s">
        <v>1212</v>
      </c>
      <c r="B590" s="22" t="s">
        <v>62</v>
      </c>
      <c r="C590" s="22">
        <v>16</v>
      </c>
      <c r="D590" s="22" t="s">
        <v>605</v>
      </c>
      <c r="E590" s="22" t="s">
        <v>56</v>
      </c>
      <c r="F590" s="22">
        <v>200</v>
      </c>
      <c r="G590" s="42"/>
      <c r="H590" s="42"/>
      <c r="I590" s="42"/>
      <c r="J590" s="42"/>
      <c r="K590" s="42"/>
      <c r="L590" s="42"/>
      <c r="M590" s="42"/>
      <c r="N590" s="42"/>
      <c r="O590" s="49"/>
      <c r="P590" s="22" t="s">
        <v>57</v>
      </c>
      <c r="Q590" s="22" t="s">
        <v>67</v>
      </c>
      <c r="R590" s="112" t="s">
        <v>1213</v>
      </c>
      <c r="S590" s="112" t="s">
        <v>607</v>
      </c>
    </row>
    <row r="591" spans="1:19" ht="34.5">
      <c r="A591" s="112" t="s">
        <v>1214</v>
      </c>
      <c r="B591" s="22" t="s">
        <v>62</v>
      </c>
      <c r="C591" s="22">
        <v>16</v>
      </c>
      <c r="D591" s="22" t="s">
        <v>605</v>
      </c>
      <c r="E591" s="22" t="s">
        <v>56</v>
      </c>
      <c r="F591" s="22">
        <v>200</v>
      </c>
      <c r="G591" s="42"/>
      <c r="H591" s="42"/>
      <c r="I591" s="42"/>
      <c r="J591" s="42"/>
      <c r="K591" s="42"/>
      <c r="L591" s="42"/>
      <c r="M591" s="42"/>
      <c r="N591" s="42"/>
      <c r="O591" s="49"/>
      <c r="P591" s="22" t="s">
        <v>105</v>
      </c>
      <c r="Q591" s="22" t="s">
        <v>67</v>
      </c>
      <c r="R591" s="112" t="s">
        <v>1215</v>
      </c>
      <c r="S591" s="112" t="s">
        <v>607</v>
      </c>
    </row>
    <row r="592" spans="1:19" ht="34.5">
      <c r="A592" s="112" t="s">
        <v>1216</v>
      </c>
      <c r="B592" s="22" t="s">
        <v>62</v>
      </c>
      <c r="C592" s="22">
        <v>16</v>
      </c>
      <c r="D592" s="22" t="s">
        <v>605</v>
      </c>
      <c r="E592" s="22" t="s">
        <v>56</v>
      </c>
      <c r="F592" s="22">
        <v>200</v>
      </c>
      <c r="G592" s="42"/>
      <c r="H592" s="42"/>
      <c r="I592" s="42"/>
      <c r="J592" s="42"/>
      <c r="K592" s="42"/>
      <c r="L592" s="42"/>
      <c r="M592" s="42"/>
      <c r="N592" s="42"/>
      <c r="O592" s="49"/>
      <c r="P592" s="22" t="s">
        <v>57</v>
      </c>
      <c r="Q592" s="22" t="s">
        <v>67</v>
      </c>
      <c r="R592" s="112" t="s">
        <v>609</v>
      </c>
      <c r="S592" s="112" t="s">
        <v>607</v>
      </c>
    </row>
    <row r="593" spans="1:19">
      <c r="A593" s="112" t="s">
        <v>1217</v>
      </c>
      <c r="B593" s="22" t="s">
        <v>133</v>
      </c>
      <c r="C593" s="22">
        <v>17</v>
      </c>
      <c r="D593" s="22" t="s">
        <v>636</v>
      </c>
      <c r="E593" s="22" t="s">
        <v>56</v>
      </c>
      <c r="F593" s="22">
        <v>200</v>
      </c>
      <c r="G593" s="42"/>
      <c r="H593" s="42"/>
      <c r="I593" s="42"/>
      <c r="J593" s="42"/>
      <c r="K593" s="42"/>
      <c r="L593" s="42"/>
      <c r="M593" s="42"/>
      <c r="N593" s="42"/>
      <c r="O593" s="49"/>
      <c r="P593" s="22" t="s">
        <v>57</v>
      </c>
      <c r="Q593" s="22" t="s">
        <v>134</v>
      </c>
      <c r="R593" s="112" t="s">
        <v>1218</v>
      </c>
      <c r="S593" s="112" t="s">
        <v>659</v>
      </c>
    </row>
    <row r="594" spans="1:19" ht="34.5">
      <c r="A594" s="112" t="s">
        <v>1219</v>
      </c>
      <c r="B594" s="22" t="s">
        <v>94</v>
      </c>
      <c r="C594" s="22">
        <v>17</v>
      </c>
      <c r="D594" s="22" t="s">
        <v>636</v>
      </c>
      <c r="E594" s="22" t="s">
        <v>56</v>
      </c>
      <c r="F594" s="22">
        <v>200</v>
      </c>
      <c r="G594" s="42"/>
      <c r="H594" s="42"/>
      <c r="I594" s="42"/>
      <c r="J594" s="42"/>
      <c r="K594" s="42"/>
      <c r="L594" s="42"/>
      <c r="M594" s="42"/>
      <c r="N594" s="42"/>
      <c r="O594" s="49"/>
      <c r="P594" s="22" t="s">
        <v>57</v>
      </c>
      <c r="Q594" s="22" t="s">
        <v>666</v>
      </c>
      <c r="R594" s="112" t="s">
        <v>1220</v>
      </c>
      <c r="S594" s="112" t="s">
        <v>607</v>
      </c>
    </row>
    <row r="595" spans="1:19" ht="34.5">
      <c r="A595" s="112" t="s">
        <v>1221</v>
      </c>
      <c r="B595" s="22" t="s">
        <v>62</v>
      </c>
      <c r="C595" s="22">
        <v>17</v>
      </c>
      <c r="D595" s="22" t="s">
        <v>636</v>
      </c>
      <c r="E595" s="22" t="s">
        <v>56</v>
      </c>
      <c r="F595" s="22">
        <v>200</v>
      </c>
      <c r="G595" s="42"/>
      <c r="H595" s="42"/>
      <c r="I595" s="42"/>
      <c r="J595" s="42"/>
      <c r="K595" s="42"/>
      <c r="L595" s="42"/>
      <c r="M595" s="42"/>
      <c r="N595" s="42"/>
      <c r="O595" s="49"/>
      <c r="P595" s="22" t="s">
        <v>105</v>
      </c>
      <c r="Q595" s="22" t="s">
        <v>63</v>
      </c>
      <c r="R595" s="112" t="s">
        <v>1222</v>
      </c>
      <c r="S595" s="112" t="s">
        <v>607</v>
      </c>
    </row>
    <row r="596" spans="1:19">
      <c r="A596" s="112" t="s">
        <v>1223</v>
      </c>
      <c r="B596" s="22" t="s">
        <v>62</v>
      </c>
      <c r="C596" s="22">
        <v>18</v>
      </c>
      <c r="D596" s="22" t="s">
        <v>811</v>
      </c>
      <c r="E596" s="22" t="s">
        <v>104</v>
      </c>
      <c r="F596" s="22">
        <v>200</v>
      </c>
      <c r="G596" s="42"/>
      <c r="H596" s="42"/>
      <c r="I596" s="42"/>
      <c r="J596" s="42"/>
      <c r="K596" s="42"/>
      <c r="L596" s="42"/>
      <c r="M596" s="42"/>
      <c r="N596" s="42"/>
      <c r="O596" s="49"/>
      <c r="P596" s="22" t="s">
        <v>57</v>
      </c>
      <c r="Q596" s="22" t="s">
        <v>67</v>
      </c>
      <c r="R596" s="112" t="s">
        <v>1224</v>
      </c>
      <c r="S596" s="112" t="s">
        <v>659</v>
      </c>
    </row>
    <row r="597" spans="1:19" ht="34.5">
      <c r="A597" s="112" t="s">
        <v>1225</v>
      </c>
      <c r="B597" s="22" t="s">
        <v>62</v>
      </c>
      <c r="C597" s="22">
        <v>18</v>
      </c>
      <c r="D597" s="22" t="s">
        <v>811</v>
      </c>
      <c r="E597" s="22" t="s">
        <v>104</v>
      </c>
      <c r="F597" s="22">
        <v>200</v>
      </c>
      <c r="G597" s="42"/>
      <c r="H597" s="42"/>
      <c r="I597" s="42"/>
      <c r="J597" s="42"/>
      <c r="K597" s="42"/>
      <c r="L597" s="42"/>
      <c r="M597" s="42"/>
      <c r="N597" s="42"/>
      <c r="O597" s="49"/>
      <c r="P597" s="22" t="s">
        <v>57</v>
      </c>
      <c r="Q597" s="22" t="s">
        <v>67</v>
      </c>
      <c r="R597" s="112" t="s">
        <v>924</v>
      </c>
      <c r="S597" s="112" t="s">
        <v>659</v>
      </c>
    </row>
    <row r="598" spans="1:19" ht="34.5">
      <c r="A598" s="112" t="s">
        <v>1226</v>
      </c>
      <c r="B598" s="22" t="s">
        <v>54</v>
      </c>
      <c r="C598" s="22">
        <v>18</v>
      </c>
      <c r="D598" s="22" t="s">
        <v>811</v>
      </c>
      <c r="E598" s="22" t="s">
        <v>56</v>
      </c>
      <c r="F598" s="22">
        <v>200</v>
      </c>
      <c r="G598" s="42"/>
      <c r="H598" s="42"/>
      <c r="I598" s="42"/>
      <c r="J598" s="42"/>
      <c r="K598" s="42"/>
      <c r="L598" s="42"/>
      <c r="M598" s="42"/>
      <c r="N598" s="42"/>
      <c r="O598" s="49"/>
      <c r="P598" s="22" t="s">
        <v>57</v>
      </c>
      <c r="Q598" s="22" t="s">
        <v>63</v>
      </c>
      <c r="R598" s="112" t="s">
        <v>1227</v>
      </c>
      <c r="S598" s="112" t="s">
        <v>607</v>
      </c>
    </row>
    <row r="599" spans="1:19" ht="34.5">
      <c r="A599" s="112" t="s">
        <v>1228</v>
      </c>
      <c r="B599" s="22" t="s">
        <v>94</v>
      </c>
      <c r="C599" s="22">
        <v>18</v>
      </c>
      <c r="D599" s="22" t="s">
        <v>811</v>
      </c>
      <c r="E599" s="22" t="s">
        <v>56</v>
      </c>
      <c r="F599" s="22">
        <v>200</v>
      </c>
      <c r="G599" s="42"/>
      <c r="H599" s="42"/>
      <c r="I599" s="42"/>
      <c r="J599" s="42"/>
      <c r="K599" s="42"/>
      <c r="L599" s="42"/>
      <c r="M599" s="42"/>
      <c r="N599" s="42"/>
      <c r="O599" s="49"/>
      <c r="P599" s="22" t="s">
        <v>57</v>
      </c>
      <c r="Q599" s="22" t="s">
        <v>97</v>
      </c>
      <c r="R599" s="112" t="s">
        <v>1229</v>
      </c>
      <c r="S599" s="112" t="s">
        <v>607</v>
      </c>
    </row>
    <row r="600" spans="1:19">
      <c r="A600" s="112" t="s">
        <v>1230</v>
      </c>
      <c r="B600" s="22" t="s">
        <v>79</v>
      </c>
      <c r="C600" s="22">
        <v>19</v>
      </c>
      <c r="D600" s="22" t="s">
        <v>657</v>
      </c>
      <c r="E600" s="22" t="s">
        <v>855</v>
      </c>
      <c r="F600" s="22">
        <v>200</v>
      </c>
      <c r="G600" s="42"/>
      <c r="H600" s="42"/>
      <c r="I600" s="42"/>
      <c r="J600" s="42"/>
      <c r="K600" s="42"/>
      <c r="L600" s="42"/>
      <c r="M600" s="42"/>
      <c r="N600" s="42"/>
      <c r="O600" s="49"/>
      <c r="P600" s="22" t="s">
        <v>105</v>
      </c>
      <c r="Q600" s="22" t="s">
        <v>116</v>
      </c>
      <c r="R600" s="112" t="s">
        <v>1231</v>
      </c>
      <c r="S600" s="112" t="s">
        <v>659</v>
      </c>
    </row>
    <row r="601" spans="1:19">
      <c r="A601" s="112" t="s">
        <v>1232</v>
      </c>
      <c r="B601" s="22" t="s">
        <v>62</v>
      </c>
      <c r="C601" s="22">
        <v>19</v>
      </c>
      <c r="D601" s="22" t="s">
        <v>657</v>
      </c>
      <c r="E601" s="22" t="s">
        <v>855</v>
      </c>
      <c r="F601" s="22">
        <v>200</v>
      </c>
      <c r="G601" s="42"/>
      <c r="H601" s="42"/>
      <c r="I601" s="42"/>
      <c r="J601" s="42"/>
      <c r="K601" s="42"/>
      <c r="L601" s="42"/>
      <c r="M601" s="42"/>
      <c r="N601" s="42"/>
      <c r="O601" s="49"/>
      <c r="P601" s="22" t="s">
        <v>105</v>
      </c>
      <c r="Q601" s="22" t="s">
        <v>67</v>
      </c>
      <c r="R601" s="112" t="s">
        <v>1233</v>
      </c>
      <c r="S601" s="112" t="s">
        <v>659</v>
      </c>
    </row>
    <row r="602" spans="1:19">
      <c r="A602" s="112" t="s">
        <v>1234</v>
      </c>
      <c r="B602" s="22" t="s">
        <v>133</v>
      </c>
      <c r="C602" s="22">
        <v>19</v>
      </c>
      <c r="D602" s="22" t="s">
        <v>657</v>
      </c>
      <c r="E602" s="22" t="s">
        <v>56</v>
      </c>
      <c r="F602" s="22">
        <v>200</v>
      </c>
      <c r="G602" s="42"/>
      <c r="H602" s="42"/>
      <c r="I602" s="42"/>
      <c r="J602" s="42"/>
      <c r="K602" s="42"/>
      <c r="L602" s="42"/>
      <c r="M602" s="42"/>
      <c r="N602" s="42"/>
      <c r="O602" s="49"/>
      <c r="P602" s="22" t="s">
        <v>57</v>
      </c>
      <c r="Q602" s="22" t="s">
        <v>134</v>
      </c>
      <c r="R602" s="112" t="s">
        <v>1235</v>
      </c>
      <c r="S602" s="112" t="s">
        <v>659</v>
      </c>
    </row>
    <row r="603" spans="1:19">
      <c r="A603" s="112" t="s">
        <v>1236</v>
      </c>
      <c r="B603" s="22" t="s">
        <v>62</v>
      </c>
      <c r="C603" s="22">
        <v>20</v>
      </c>
      <c r="D603" s="22" t="s">
        <v>691</v>
      </c>
      <c r="E603" s="22" t="s">
        <v>66</v>
      </c>
      <c r="F603" s="22">
        <v>200</v>
      </c>
      <c r="G603" s="42"/>
      <c r="H603" s="42"/>
      <c r="I603" s="42"/>
      <c r="J603" s="42"/>
      <c r="K603" s="42"/>
      <c r="L603" s="42"/>
      <c r="M603" s="42"/>
      <c r="N603" s="42"/>
      <c r="O603" s="49"/>
      <c r="P603" s="22" t="s">
        <v>57</v>
      </c>
      <c r="Q603" s="22" t="s">
        <v>63</v>
      </c>
      <c r="R603" s="112" t="s">
        <v>1237</v>
      </c>
      <c r="S603" s="112" t="s">
        <v>659</v>
      </c>
    </row>
    <row r="604" spans="1:19">
      <c r="A604" s="112" t="s">
        <v>1238</v>
      </c>
      <c r="B604" s="22" t="s">
        <v>133</v>
      </c>
      <c r="C604" s="22">
        <v>20</v>
      </c>
      <c r="D604" s="22" t="s">
        <v>691</v>
      </c>
      <c r="E604" s="22" t="s">
        <v>66</v>
      </c>
      <c r="F604" s="22">
        <v>200</v>
      </c>
      <c r="G604" s="42"/>
      <c r="H604" s="42"/>
      <c r="I604" s="42"/>
      <c r="J604" s="42"/>
      <c r="K604" s="42"/>
      <c r="L604" s="42"/>
      <c r="M604" s="42"/>
      <c r="N604" s="42"/>
      <c r="O604" s="49"/>
      <c r="P604" s="22" t="s">
        <v>57</v>
      </c>
      <c r="Q604" s="22" t="s">
        <v>157</v>
      </c>
      <c r="R604" s="112" t="s">
        <v>1239</v>
      </c>
      <c r="S604" s="112" t="s">
        <v>683</v>
      </c>
    </row>
    <row r="605" spans="1:19">
      <c r="A605" s="112" t="s">
        <v>1240</v>
      </c>
      <c r="B605" s="22" t="s">
        <v>62</v>
      </c>
      <c r="C605" s="22">
        <v>20</v>
      </c>
      <c r="D605" s="22" t="s">
        <v>691</v>
      </c>
      <c r="E605" s="22" t="s">
        <v>104</v>
      </c>
      <c r="F605" s="22">
        <v>200</v>
      </c>
      <c r="G605" s="42"/>
      <c r="H605" s="42"/>
      <c r="I605" s="42"/>
      <c r="J605" s="42"/>
      <c r="K605" s="42"/>
      <c r="L605" s="42"/>
      <c r="M605" s="42"/>
      <c r="N605" s="42"/>
      <c r="O605" s="49"/>
      <c r="P605" s="22" t="s">
        <v>57</v>
      </c>
      <c r="Q605" s="22" t="s">
        <v>63</v>
      </c>
      <c r="R605" s="112" t="s">
        <v>1241</v>
      </c>
      <c r="S605" s="112" t="s">
        <v>659</v>
      </c>
    </row>
    <row r="606" spans="1:19">
      <c r="A606" s="112" t="s">
        <v>1242</v>
      </c>
      <c r="B606" s="22" t="s">
        <v>133</v>
      </c>
      <c r="C606" s="22">
        <v>20</v>
      </c>
      <c r="D606" s="22" t="s">
        <v>691</v>
      </c>
      <c r="E606" s="22" t="s">
        <v>66</v>
      </c>
      <c r="F606" s="22">
        <v>200</v>
      </c>
      <c r="G606" s="42"/>
      <c r="H606" s="42"/>
      <c r="I606" s="42"/>
      <c r="J606" s="42"/>
      <c r="K606" s="42"/>
      <c r="L606" s="42"/>
      <c r="M606" s="42"/>
      <c r="N606" s="42"/>
      <c r="O606" s="49"/>
      <c r="P606" s="22" t="s">
        <v>57</v>
      </c>
      <c r="Q606" s="22" t="s">
        <v>157</v>
      </c>
      <c r="R606" s="112" t="s">
        <v>1243</v>
      </c>
      <c r="S606" s="112" t="s">
        <v>683</v>
      </c>
    </row>
    <row r="607" spans="1:19">
      <c r="A607" s="112" t="s">
        <v>1244</v>
      </c>
      <c r="B607" s="22" t="s">
        <v>62</v>
      </c>
      <c r="C607" s="22">
        <v>21</v>
      </c>
      <c r="D607" s="22" t="s">
        <v>665</v>
      </c>
      <c r="E607" s="22" t="s">
        <v>66</v>
      </c>
      <c r="F607" s="22">
        <v>200</v>
      </c>
      <c r="G607" s="42"/>
      <c r="H607" s="42"/>
      <c r="I607" s="42"/>
      <c r="J607" s="42"/>
      <c r="K607" s="42"/>
      <c r="L607" s="42"/>
      <c r="M607" s="42"/>
      <c r="N607" s="42"/>
      <c r="O607" s="49"/>
      <c r="P607" s="22" t="s">
        <v>105</v>
      </c>
      <c r="Q607" s="22" t="s">
        <v>67</v>
      </c>
      <c r="R607" s="112" t="s">
        <v>1245</v>
      </c>
      <c r="S607" s="112" t="s">
        <v>659</v>
      </c>
    </row>
    <row r="608" spans="1:19">
      <c r="A608" s="112" t="s">
        <v>1246</v>
      </c>
      <c r="B608" s="22" t="s">
        <v>79</v>
      </c>
      <c r="C608" s="22">
        <v>21</v>
      </c>
      <c r="D608" s="22" t="s">
        <v>665</v>
      </c>
      <c r="E608" s="22" t="s">
        <v>104</v>
      </c>
      <c r="F608" s="22">
        <v>200</v>
      </c>
      <c r="G608" s="42"/>
      <c r="H608" s="42"/>
      <c r="I608" s="42"/>
      <c r="J608" s="42"/>
      <c r="K608" s="42"/>
      <c r="L608" s="42"/>
      <c r="M608" s="42"/>
      <c r="N608" s="42"/>
      <c r="O608" s="49"/>
      <c r="P608" s="22" t="s">
        <v>57</v>
      </c>
      <c r="Q608" s="22" t="s">
        <v>228</v>
      </c>
      <c r="R608" s="112" t="s">
        <v>1247</v>
      </c>
      <c r="S608" s="112" t="s">
        <v>659</v>
      </c>
    </row>
    <row r="609" spans="1:19">
      <c r="A609" s="112" t="s">
        <v>1248</v>
      </c>
      <c r="B609" s="22" t="s">
        <v>62</v>
      </c>
      <c r="C609" s="22">
        <v>22</v>
      </c>
      <c r="D609" s="22" t="s">
        <v>719</v>
      </c>
      <c r="E609" s="22" t="s">
        <v>66</v>
      </c>
      <c r="F609" s="22">
        <v>200</v>
      </c>
      <c r="G609" s="42"/>
      <c r="H609" s="42"/>
      <c r="I609" s="42"/>
      <c r="J609" s="42"/>
      <c r="K609" s="42"/>
      <c r="L609" s="42"/>
      <c r="M609" s="42"/>
      <c r="N609" s="42"/>
      <c r="O609" s="49"/>
      <c r="P609" s="22" t="s">
        <v>105</v>
      </c>
      <c r="Q609" s="22" t="s">
        <v>63</v>
      </c>
      <c r="R609" s="112" t="s">
        <v>1249</v>
      </c>
      <c r="S609" s="112" t="s">
        <v>659</v>
      </c>
    </row>
    <row r="610" spans="1:19">
      <c r="A610" s="112" t="s">
        <v>1250</v>
      </c>
      <c r="B610" s="22" t="s">
        <v>54</v>
      </c>
      <c r="C610" s="22">
        <v>22</v>
      </c>
      <c r="D610" s="22" t="s">
        <v>719</v>
      </c>
      <c r="E610" s="22" t="s">
        <v>66</v>
      </c>
      <c r="F610" s="22">
        <v>200</v>
      </c>
      <c r="G610" s="42"/>
      <c r="H610" s="42"/>
      <c r="I610" s="42"/>
      <c r="J610" s="42"/>
      <c r="K610" s="42"/>
      <c r="L610" s="42"/>
      <c r="M610" s="42"/>
      <c r="N610" s="42"/>
      <c r="O610" s="49"/>
      <c r="P610" s="22" t="s">
        <v>57</v>
      </c>
      <c r="Q610" s="22" t="s">
        <v>58</v>
      </c>
      <c r="R610" s="112" t="s">
        <v>1251</v>
      </c>
      <c r="S610" s="112" t="s">
        <v>659</v>
      </c>
    </row>
    <row r="611" spans="1:19">
      <c r="A611" s="112" t="s">
        <v>1252</v>
      </c>
      <c r="B611" s="22" t="s">
        <v>62</v>
      </c>
      <c r="C611" s="22">
        <v>23</v>
      </c>
      <c r="D611" s="22" t="s">
        <v>739</v>
      </c>
      <c r="E611" s="22" t="s">
        <v>66</v>
      </c>
      <c r="F611" s="22">
        <v>200</v>
      </c>
      <c r="G611" s="42"/>
      <c r="H611" s="42"/>
      <c r="I611" s="42"/>
      <c r="J611" s="42"/>
      <c r="K611" s="42"/>
      <c r="L611" s="42"/>
      <c r="M611" s="42"/>
      <c r="N611" s="42"/>
      <c r="O611" s="49"/>
      <c r="P611" s="22" t="s">
        <v>105</v>
      </c>
      <c r="Q611" s="22" t="s">
        <v>63</v>
      </c>
      <c r="R611" s="112" t="s">
        <v>1253</v>
      </c>
      <c r="S611" s="112" t="s">
        <v>726</v>
      </c>
    </row>
    <row r="612" spans="1:19" ht="34.5">
      <c r="A612" s="112" t="s">
        <v>1254</v>
      </c>
      <c r="B612" s="22" t="s">
        <v>133</v>
      </c>
      <c r="C612" s="22">
        <v>23</v>
      </c>
      <c r="D612" s="22" t="s">
        <v>739</v>
      </c>
      <c r="E612" s="22" t="s">
        <v>66</v>
      </c>
      <c r="F612" s="22">
        <v>200</v>
      </c>
      <c r="G612" s="42"/>
      <c r="H612" s="42"/>
      <c r="I612" s="42"/>
      <c r="J612" s="42"/>
      <c r="K612" s="42"/>
      <c r="L612" s="42"/>
      <c r="M612" s="42"/>
      <c r="N612" s="42"/>
      <c r="O612" s="49"/>
      <c r="P612" s="22" t="s">
        <v>57</v>
      </c>
      <c r="Q612" s="22" t="s">
        <v>157</v>
      </c>
      <c r="R612" s="112" t="s">
        <v>1255</v>
      </c>
      <c r="S612" s="112" t="s">
        <v>659</v>
      </c>
    </row>
    <row r="613" spans="1:19">
      <c r="A613" s="112" t="s">
        <v>1256</v>
      </c>
      <c r="B613" s="22" t="s">
        <v>79</v>
      </c>
      <c r="C613" s="22">
        <v>24</v>
      </c>
      <c r="D613" s="22" t="s">
        <v>725</v>
      </c>
      <c r="E613" s="22" t="s">
        <v>66</v>
      </c>
      <c r="F613" s="22">
        <v>200</v>
      </c>
      <c r="G613" s="42"/>
      <c r="H613" s="42"/>
      <c r="I613" s="42"/>
      <c r="J613" s="42"/>
      <c r="K613" s="42"/>
      <c r="L613" s="42"/>
      <c r="M613" s="42"/>
      <c r="N613" s="42"/>
      <c r="O613" s="49"/>
      <c r="P613" s="22" t="s">
        <v>57</v>
      </c>
      <c r="Q613" s="22" t="s">
        <v>109</v>
      </c>
      <c r="R613" s="112" t="s">
        <v>1257</v>
      </c>
      <c r="S613" s="112" t="s">
        <v>726</v>
      </c>
    </row>
    <row r="614" spans="1:19">
      <c r="A614" s="112" t="s">
        <v>1258</v>
      </c>
      <c r="B614" s="22" t="s">
        <v>62</v>
      </c>
      <c r="C614" s="22">
        <v>24</v>
      </c>
      <c r="D614" s="22" t="s">
        <v>725</v>
      </c>
      <c r="E614" s="22" t="s">
        <v>66</v>
      </c>
      <c r="F614" s="22">
        <v>200</v>
      </c>
      <c r="G614" s="42"/>
      <c r="H614" s="42"/>
      <c r="I614" s="42"/>
      <c r="J614" s="42"/>
      <c r="K614" s="42"/>
      <c r="L614" s="42"/>
      <c r="M614" s="42"/>
      <c r="N614" s="42"/>
      <c r="O614" s="49"/>
      <c r="P614" s="22" t="s">
        <v>57</v>
      </c>
      <c r="Q614" s="22" t="s">
        <v>67</v>
      </c>
      <c r="R614" s="112" t="s">
        <v>1259</v>
      </c>
      <c r="S614" s="112" t="s">
        <v>726</v>
      </c>
    </row>
    <row r="615" spans="1:19">
      <c r="A615" s="112" t="s">
        <v>1260</v>
      </c>
      <c r="B615" s="22" t="s">
        <v>79</v>
      </c>
      <c r="C615" s="22">
        <v>24</v>
      </c>
      <c r="D615" s="22" t="s">
        <v>725</v>
      </c>
      <c r="E615" s="22" t="s">
        <v>66</v>
      </c>
      <c r="F615" s="22">
        <v>200</v>
      </c>
      <c r="G615" s="42"/>
      <c r="H615" s="42"/>
      <c r="I615" s="42"/>
      <c r="J615" s="42"/>
      <c r="K615" s="42"/>
      <c r="L615" s="42"/>
      <c r="M615" s="42"/>
      <c r="N615" s="42"/>
      <c r="O615" s="49"/>
      <c r="P615" s="22" t="s">
        <v>57</v>
      </c>
      <c r="Q615" s="22" t="s">
        <v>109</v>
      </c>
      <c r="R615" s="112" t="s">
        <v>1261</v>
      </c>
      <c r="S615" s="112" t="s">
        <v>726</v>
      </c>
    </row>
    <row r="616" spans="1:19">
      <c r="A616" s="112" t="s">
        <v>1262</v>
      </c>
      <c r="B616" s="22" t="s">
        <v>62</v>
      </c>
      <c r="C616" s="22">
        <v>24</v>
      </c>
      <c r="D616" s="22" t="s">
        <v>725</v>
      </c>
      <c r="E616" s="22" t="s">
        <v>104</v>
      </c>
      <c r="F616" s="22">
        <v>200</v>
      </c>
      <c r="G616" s="42"/>
      <c r="H616" s="42"/>
      <c r="I616" s="42"/>
      <c r="J616" s="42"/>
      <c r="K616" s="42"/>
      <c r="L616" s="42"/>
      <c r="M616" s="42"/>
      <c r="N616" s="42"/>
      <c r="O616" s="49"/>
      <c r="P616" s="22" t="s">
        <v>105</v>
      </c>
      <c r="Q616" s="22" t="s">
        <v>67</v>
      </c>
      <c r="R616" s="112" t="s">
        <v>1263</v>
      </c>
      <c r="S616" s="112" t="s">
        <v>726</v>
      </c>
    </row>
    <row r="617" spans="1:19">
      <c r="A617" s="112" t="s">
        <v>1264</v>
      </c>
      <c r="B617" s="22" t="s">
        <v>62</v>
      </c>
      <c r="C617" s="22">
        <v>24</v>
      </c>
      <c r="D617" s="22" t="s">
        <v>725</v>
      </c>
      <c r="E617" s="22" t="s">
        <v>66</v>
      </c>
      <c r="F617" s="22">
        <v>200</v>
      </c>
      <c r="G617" s="42"/>
      <c r="H617" s="42"/>
      <c r="I617" s="42"/>
      <c r="J617" s="42"/>
      <c r="K617" s="42"/>
      <c r="L617" s="42"/>
      <c r="M617" s="42"/>
      <c r="N617" s="42"/>
      <c r="O617" s="49"/>
      <c r="P617" s="22" t="s">
        <v>105</v>
      </c>
      <c r="Q617" s="22" t="s">
        <v>67</v>
      </c>
      <c r="R617" s="112" t="s">
        <v>1265</v>
      </c>
      <c r="S617" s="112" t="s">
        <v>726</v>
      </c>
    </row>
    <row r="618" spans="1:19">
      <c r="A618" s="112" t="s">
        <v>1266</v>
      </c>
      <c r="B618" s="22" t="s">
        <v>62</v>
      </c>
      <c r="C618" s="22">
        <v>24</v>
      </c>
      <c r="D618" s="22" t="s">
        <v>725</v>
      </c>
      <c r="E618" s="22" t="s">
        <v>66</v>
      </c>
      <c r="F618" s="22">
        <v>200</v>
      </c>
      <c r="G618" s="42"/>
      <c r="H618" s="42"/>
      <c r="I618" s="42"/>
      <c r="J618" s="42"/>
      <c r="K618" s="42"/>
      <c r="L618" s="42"/>
      <c r="M618" s="42"/>
      <c r="N618" s="42"/>
      <c r="O618" s="49"/>
      <c r="P618" s="22" t="s">
        <v>57</v>
      </c>
      <c r="Q618" s="22" t="s">
        <v>67</v>
      </c>
      <c r="R618" s="112" t="s">
        <v>1267</v>
      </c>
      <c r="S618" s="112" t="s">
        <v>726</v>
      </c>
    </row>
    <row r="619" spans="1:19">
      <c r="A619" s="112" t="s">
        <v>1268</v>
      </c>
      <c r="B619" s="22" t="s">
        <v>79</v>
      </c>
      <c r="C619" s="22">
        <v>24</v>
      </c>
      <c r="D619" s="22" t="s">
        <v>725</v>
      </c>
      <c r="E619" s="22" t="s">
        <v>104</v>
      </c>
      <c r="F619" s="22">
        <v>200</v>
      </c>
      <c r="G619" s="42"/>
      <c r="H619" s="42"/>
      <c r="I619" s="42"/>
      <c r="J619" s="42"/>
      <c r="K619" s="42"/>
      <c r="L619" s="42"/>
      <c r="M619" s="42"/>
      <c r="N619" s="42"/>
      <c r="O619" s="49"/>
      <c r="P619" s="22" t="s">
        <v>105</v>
      </c>
      <c r="Q619" s="22" t="s">
        <v>116</v>
      </c>
      <c r="R619" s="112" t="s">
        <v>1269</v>
      </c>
      <c r="S619" s="112" t="s">
        <v>726</v>
      </c>
    </row>
    <row r="620" spans="1:19">
      <c r="A620" s="112" t="s">
        <v>1270</v>
      </c>
      <c r="B620" s="22" t="s">
        <v>79</v>
      </c>
      <c r="C620" s="22">
        <v>24</v>
      </c>
      <c r="D620" s="22" t="s">
        <v>725</v>
      </c>
      <c r="E620" s="22" t="s">
        <v>66</v>
      </c>
      <c r="F620" s="22">
        <v>200</v>
      </c>
      <c r="G620" s="42"/>
      <c r="H620" s="42"/>
      <c r="I620" s="42"/>
      <c r="J620" s="42"/>
      <c r="K620" s="42"/>
      <c r="L620" s="42"/>
      <c r="M620" s="42"/>
      <c r="N620" s="42"/>
      <c r="O620" s="49"/>
      <c r="P620" s="22" t="s">
        <v>105</v>
      </c>
      <c r="Q620" s="22" t="s">
        <v>116</v>
      </c>
      <c r="R620" s="112" t="s">
        <v>1271</v>
      </c>
      <c r="S620" s="112" t="s">
        <v>659</v>
      </c>
    </row>
    <row r="621" spans="1:19">
      <c r="A621" s="112" t="s">
        <v>1272</v>
      </c>
      <c r="B621" s="22" t="s">
        <v>79</v>
      </c>
      <c r="C621" s="22">
        <v>24</v>
      </c>
      <c r="D621" s="22" t="s">
        <v>725</v>
      </c>
      <c r="E621" s="22" t="s">
        <v>104</v>
      </c>
      <c r="F621" s="22">
        <v>200</v>
      </c>
      <c r="G621" s="42"/>
      <c r="H621" s="42"/>
      <c r="I621" s="42"/>
      <c r="J621" s="42"/>
      <c r="K621" s="42"/>
      <c r="L621" s="42"/>
      <c r="M621" s="42"/>
      <c r="N621" s="42"/>
      <c r="O621" s="49"/>
      <c r="P621" s="22" t="s">
        <v>57</v>
      </c>
      <c r="Q621" s="22" t="s">
        <v>116</v>
      </c>
      <c r="R621" s="112" t="s">
        <v>1273</v>
      </c>
      <c r="S621" s="112" t="s">
        <v>726</v>
      </c>
    </row>
    <row r="622" spans="1:19">
      <c r="A622" s="112" t="s">
        <v>1274</v>
      </c>
      <c r="B622" s="22" t="s">
        <v>62</v>
      </c>
      <c r="C622" s="22">
        <v>24</v>
      </c>
      <c r="D622" s="22" t="s">
        <v>725</v>
      </c>
      <c r="E622" s="22" t="s">
        <v>104</v>
      </c>
      <c r="F622" s="22">
        <v>200</v>
      </c>
      <c r="G622" s="42"/>
      <c r="H622" s="42"/>
      <c r="I622" s="42"/>
      <c r="J622" s="42"/>
      <c r="K622" s="42"/>
      <c r="L622" s="42"/>
      <c r="M622" s="42"/>
      <c r="N622" s="42"/>
      <c r="O622" s="49"/>
      <c r="P622" s="22" t="s">
        <v>57</v>
      </c>
      <c r="Q622" s="22" t="s">
        <v>181</v>
      </c>
      <c r="R622" s="112" t="s">
        <v>1275</v>
      </c>
      <c r="S622" s="112" t="s">
        <v>726</v>
      </c>
    </row>
    <row r="623" spans="1:19">
      <c r="A623" s="112" t="s">
        <v>1276</v>
      </c>
      <c r="B623" s="22" t="s">
        <v>79</v>
      </c>
      <c r="C623" s="22">
        <v>25</v>
      </c>
      <c r="D623" s="22" t="s">
        <v>698</v>
      </c>
      <c r="E623" s="22" t="s">
        <v>56</v>
      </c>
      <c r="F623" s="22">
        <v>200</v>
      </c>
      <c r="G623" s="42"/>
      <c r="H623" s="42"/>
      <c r="I623" s="42"/>
      <c r="J623" s="42"/>
      <c r="K623" s="42"/>
      <c r="L623" s="42"/>
      <c r="M623" s="42"/>
      <c r="N623" s="42"/>
      <c r="O623" s="49"/>
      <c r="P623" s="22" t="s">
        <v>105</v>
      </c>
      <c r="Q623" s="22" t="s">
        <v>106</v>
      </c>
      <c r="R623" s="112" t="s">
        <v>964</v>
      </c>
      <c r="S623" s="112" t="s">
        <v>726</v>
      </c>
    </row>
    <row r="624" spans="1:19">
      <c r="A624" s="112" t="s">
        <v>1277</v>
      </c>
      <c r="B624" s="22" t="s">
        <v>62</v>
      </c>
      <c r="C624" s="22">
        <v>25</v>
      </c>
      <c r="D624" s="22" t="s">
        <v>698</v>
      </c>
      <c r="E624" s="22" t="s">
        <v>104</v>
      </c>
      <c r="F624" s="22">
        <v>200</v>
      </c>
      <c r="G624" s="42"/>
      <c r="H624" s="42"/>
      <c r="I624" s="42"/>
      <c r="J624" s="42"/>
      <c r="K624" s="42"/>
      <c r="L624" s="42"/>
      <c r="M624" s="42"/>
      <c r="N624" s="42"/>
      <c r="O624" s="49"/>
      <c r="P624" s="22" t="s">
        <v>105</v>
      </c>
      <c r="Q624" s="22" t="s">
        <v>67</v>
      </c>
      <c r="R624" s="112" t="s">
        <v>1278</v>
      </c>
      <c r="S624" s="112" t="s">
        <v>726</v>
      </c>
    </row>
    <row r="625" spans="1:19">
      <c r="A625" s="112" t="s">
        <v>1279</v>
      </c>
      <c r="B625" s="22" t="s">
        <v>79</v>
      </c>
      <c r="C625" s="22">
        <v>25</v>
      </c>
      <c r="D625" s="22" t="s">
        <v>698</v>
      </c>
      <c r="E625" s="22" t="s">
        <v>436</v>
      </c>
      <c r="F625" s="22">
        <v>200</v>
      </c>
      <c r="G625" s="42"/>
      <c r="H625" s="42"/>
      <c r="I625" s="42"/>
      <c r="J625" s="42"/>
      <c r="K625" s="42"/>
      <c r="L625" s="42"/>
      <c r="M625" s="42"/>
      <c r="N625" s="42"/>
      <c r="O625" s="49"/>
      <c r="P625" s="22" t="s">
        <v>105</v>
      </c>
      <c r="Q625" s="22" t="s">
        <v>109</v>
      </c>
      <c r="R625" s="112" t="s">
        <v>1280</v>
      </c>
      <c r="S625" s="112" t="s">
        <v>726</v>
      </c>
    </row>
    <row r="626" spans="1:19">
      <c r="A626" s="112" t="s">
        <v>1281</v>
      </c>
      <c r="B626" s="22" t="s">
        <v>62</v>
      </c>
      <c r="C626" s="22">
        <v>25</v>
      </c>
      <c r="D626" s="22" t="s">
        <v>698</v>
      </c>
      <c r="E626" s="22" t="s">
        <v>104</v>
      </c>
      <c r="F626" s="22">
        <v>200</v>
      </c>
      <c r="G626" s="42"/>
      <c r="H626" s="42"/>
      <c r="I626" s="42"/>
      <c r="J626" s="42"/>
      <c r="K626" s="42"/>
      <c r="L626" s="42"/>
      <c r="M626" s="42"/>
      <c r="N626" s="42"/>
      <c r="O626" s="49"/>
      <c r="P626" s="22" t="s">
        <v>105</v>
      </c>
      <c r="Q626" s="22" t="s">
        <v>181</v>
      </c>
      <c r="R626" s="112" t="s">
        <v>1282</v>
      </c>
      <c r="S626" s="112" t="s">
        <v>726</v>
      </c>
    </row>
    <row r="627" spans="1:19">
      <c r="A627" s="112" t="s">
        <v>1283</v>
      </c>
      <c r="B627" s="22" t="s">
        <v>79</v>
      </c>
      <c r="C627" s="22">
        <v>25</v>
      </c>
      <c r="D627" s="22" t="s">
        <v>698</v>
      </c>
      <c r="E627" s="22" t="s">
        <v>436</v>
      </c>
      <c r="F627" s="22">
        <v>200</v>
      </c>
      <c r="G627" s="42"/>
      <c r="H627" s="42"/>
      <c r="I627" s="42"/>
      <c r="J627" s="42"/>
      <c r="K627" s="42"/>
      <c r="L627" s="42"/>
      <c r="M627" s="42"/>
      <c r="N627" s="42"/>
      <c r="O627" s="49"/>
      <c r="P627" s="22" t="s">
        <v>105</v>
      </c>
      <c r="Q627" s="22" t="s">
        <v>514</v>
      </c>
      <c r="R627" s="112" t="s">
        <v>1284</v>
      </c>
      <c r="S627" s="112" t="s">
        <v>726</v>
      </c>
    </row>
    <row r="628" spans="1:19">
      <c r="A628" s="112" t="s">
        <v>1285</v>
      </c>
      <c r="B628" s="22" t="s">
        <v>62</v>
      </c>
      <c r="C628" s="22">
        <v>25</v>
      </c>
      <c r="D628" s="22" t="s">
        <v>698</v>
      </c>
      <c r="E628" s="22" t="s">
        <v>104</v>
      </c>
      <c r="F628" s="22">
        <v>200</v>
      </c>
      <c r="G628" s="42"/>
      <c r="H628" s="42"/>
      <c r="I628" s="42"/>
      <c r="J628" s="42"/>
      <c r="K628" s="42"/>
      <c r="L628" s="42"/>
      <c r="M628" s="42"/>
      <c r="N628" s="42"/>
      <c r="O628" s="49"/>
      <c r="P628" s="22" t="s">
        <v>105</v>
      </c>
      <c r="Q628" s="22" t="s">
        <v>67</v>
      </c>
      <c r="R628" s="112" t="s">
        <v>1286</v>
      </c>
      <c r="S628" s="112" t="s">
        <v>726</v>
      </c>
    </row>
    <row r="629" spans="1:19" ht="34.5">
      <c r="A629" s="112" t="s">
        <v>1287</v>
      </c>
      <c r="B629" s="22" t="s">
        <v>62</v>
      </c>
      <c r="C629" s="22">
        <v>25</v>
      </c>
      <c r="D629" s="22" t="s">
        <v>698</v>
      </c>
      <c r="E629" s="22" t="s">
        <v>104</v>
      </c>
      <c r="F629" s="22">
        <v>200</v>
      </c>
      <c r="G629" s="42"/>
      <c r="H629" s="42"/>
      <c r="I629" s="42"/>
      <c r="J629" s="42"/>
      <c r="K629" s="42"/>
      <c r="L629" s="42"/>
      <c r="M629" s="42"/>
      <c r="N629" s="42"/>
      <c r="O629" s="49"/>
      <c r="P629" s="22" t="s">
        <v>105</v>
      </c>
      <c r="Q629" s="22" t="s">
        <v>63</v>
      </c>
      <c r="R629" s="112" t="s">
        <v>1288</v>
      </c>
      <c r="S629" s="112" t="s">
        <v>726</v>
      </c>
    </row>
    <row r="630" spans="1:19">
      <c r="A630" s="112" t="s">
        <v>1289</v>
      </c>
      <c r="B630" s="22" t="s">
        <v>62</v>
      </c>
      <c r="C630" s="22">
        <v>25</v>
      </c>
      <c r="D630" s="22" t="s">
        <v>698</v>
      </c>
      <c r="E630" s="22" t="s">
        <v>104</v>
      </c>
      <c r="F630" s="22">
        <v>200</v>
      </c>
      <c r="G630" s="42"/>
      <c r="H630" s="42"/>
      <c r="I630" s="42"/>
      <c r="J630" s="42"/>
      <c r="K630" s="42"/>
      <c r="L630" s="42"/>
      <c r="M630" s="42"/>
      <c r="N630" s="42"/>
      <c r="O630" s="49"/>
      <c r="P630" s="22" t="s">
        <v>105</v>
      </c>
      <c r="Q630" s="22" t="s">
        <v>252</v>
      </c>
      <c r="R630" s="112" t="s">
        <v>1290</v>
      </c>
      <c r="S630" s="112" t="s">
        <v>726</v>
      </c>
    </row>
    <row r="631" spans="1:19" ht="34.5">
      <c r="A631" s="112" t="s">
        <v>1291</v>
      </c>
      <c r="B631" s="22" t="s">
        <v>54</v>
      </c>
      <c r="C631" s="22">
        <v>2</v>
      </c>
      <c r="D631" s="22" t="s">
        <v>1136</v>
      </c>
      <c r="E631" s="22" t="s">
        <v>56</v>
      </c>
      <c r="F631" s="22">
        <v>200</v>
      </c>
      <c r="G631" s="42"/>
      <c r="H631" s="42"/>
      <c r="I631" s="42"/>
      <c r="J631" s="42"/>
      <c r="K631" s="42"/>
      <c r="L631" s="42"/>
      <c r="M631" s="42"/>
      <c r="N631" s="42"/>
      <c r="O631" s="49"/>
      <c r="P631" s="22" t="s">
        <v>57</v>
      </c>
      <c r="Q631" s="22" t="s">
        <v>58</v>
      </c>
      <c r="R631" s="112" t="s">
        <v>1292</v>
      </c>
      <c r="S631" s="112" t="s">
        <v>607</v>
      </c>
    </row>
    <row r="632" spans="1:19" ht="34.5">
      <c r="A632" s="112" t="s">
        <v>1293</v>
      </c>
      <c r="B632" s="22" t="s">
        <v>133</v>
      </c>
      <c r="C632" s="22">
        <v>8</v>
      </c>
      <c r="D632" s="22" t="s">
        <v>678</v>
      </c>
      <c r="E632" s="22" t="s">
        <v>56</v>
      </c>
      <c r="F632" s="22">
        <v>200</v>
      </c>
      <c r="G632" s="42"/>
      <c r="H632" s="42"/>
      <c r="I632" s="42"/>
      <c r="J632" s="42"/>
      <c r="K632" s="42"/>
      <c r="L632" s="42"/>
      <c r="M632" s="42"/>
      <c r="N632" s="42"/>
      <c r="O632" s="49"/>
      <c r="P632" s="22" t="s">
        <v>57</v>
      </c>
      <c r="Q632" s="22" t="s">
        <v>134</v>
      </c>
      <c r="R632" s="112" t="s">
        <v>1013</v>
      </c>
      <c r="S632" s="112" t="s">
        <v>607</v>
      </c>
    </row>
    <row r="633" spans="1:19" ht="34.5">
      <c r="A633" s="112" t="s">
        <v>1294</v>
      </c>
      <c r="B633" s="22" t="s">
        <v>79</v>
      </c>
      <c r="C633" s="22">
        <v>16</v>
      </c>
      <c r="D633" s="22" t="s">
        <v>605</v>
      </c>
      <c r="E633" s="22" t="s">
        <v>56</v>
      </c>
      <c r="F633" s="22">
        <v>200.1</v>
      </c>
      <c r="G633" s="42"/>
      <c r="H633" s="42"/>
      <c r="I633" s="42"/>
      <c r="J633" s="42"/>
      <c r="K633" s="42"/>
      <c r="L633" s="42"/>
      <c r="M633" s="42"/>
      <c r="N633" s="42"/>
      <c r="O633" s="49"/>
      <c r="P633" s="22" t="s">
        <v>57</v>
      </c>
      <c r="Q633" s="22" t="s">
        <v>109</v>
      </c>
      <c r="R633" s="112" t="s">
        <v>1295</v>
      </c>
      <c r="S633" s="112" t="s">
        <v>607</v>
      </c>
    </row>
    <row r="634" spans="1:19" ht="34.5">
      <c r="A634" s="112" t="s">
        <v>1296</v>
      </c>
      <c r="B634" s="22" t="s">
        <v>94</v>
      </c>
      <c r="C634" s="22">
        <v>18</v>
      </c>
      <c r="D634" s="22" t="s">
        <v>811</v>
      </c>
      <c r="E634" s="22" t="s">
        <v>56</v>
      </c>
      <c r="F634" s="22">
        <v>200.1</v>
      </c>
      <c r="G634" s="42"/>
      <c r="H634" s="42"/>
      <c r="I634" s="42"/>
      <c r="J634" s="42"/>
      <c r="K634" s="42"/>
      <c r="L634" s="42"/>
      <c r="M634" s="42"/>
      <c r="N634" s="42"/>
      <c r="O634" s="49"/>
      <c r="P634" s="22" t="s">
        <v>57</v>
      </c>
      <c r="Q634" s="22" t="s">
        <v>666</v>
      </c>
      <c r="R634" s="112" t="s">
        <v>1297</v>
      </c>
      <c r="S634" s="112" t="s">
        <v>607</v>
      </c>
    </row>
    <row r="635" spans="1:19" ht="34.5">
      <c r="A635" s="112" t="s">
        <v>1298</v>
      </c>
      <c r="B635" s="22" t="s">
        <v>62</v>
      </c>
      <c r="C635" s="22">
        <v>18</v>
      </c>
      <c r="D635" s="22" t="s">
        <v>811</v>
      </c>
      <c r="E635" s="22" t="s">
        <v>104</v>
      </c>
      <c r="F635" s="22">
        <v>200.1</v>
      </c>
      <c r="G635" s="42"/>
      <c r="H635" s="42"/>
      <c r="I635" s="42"/>
      <c r="J635" s="42"/>
      <c r="K635" s="42"/>
      <c r="L635" s="42"/>
      <c r="M635" s="42"/>
      <c r="N635" s="42"/>
      <c r="O635" s="49"/>
      <c r="P635" s="22" t="s">
        <v>57</v>
      </c>
      <c r="Q635" s="22" t="s">
        <v>67</v>
      </c>
      <c r="R635" s="112" t="s">
        <v>924</v>
      </c>
      <c r="S635" s="112" t="s">
        <v>659</v>
      </c>
    </row>
    <row r="636" spans="1:19" ht="34.5">
      <c r="A636" s="112" t="s">
        <v>1299</v>
      </c>
      <c r="B636" s="22" t="s">
        <v>79</v>
      </c>
      <c r="C636" s="22">
        <v>8</v>
      </c>
      <c r="D636" s="22" t="s">
        <v>678</v>
      </c>
      <c r="E636" s="22" t="s">
        <v>56</v>
      </c>
      <c r="F636" s="22">
        <v>200.1</v>
      </c>
      <c r="G636" s="42"/>
      <c r="H636" s="42"/>
      <c r="I636" s="42"/>
      <c r="J636" s="42"/>
      <c r="K636" s="42"/>
      <c r="L636" s="42"/>
      <c r="M636" s="42"/>
      <c r="N636" s="42"/>
      <c r="O636" s="49"/>
      <c r="P636" s="22" t="s">
        <v>57</v>
      </c>
      <c r="Q636" s="22" t="s">
        <v>106</v>
      </c>
      <c r="R636" s="112" t="s">
        <v>1300</v>
      </c>
      <c r="S636" s="112" t="s">
        <v>607</v>
      </c>
    </row>
    <row r="637" spans="1:19">
      <c r="A637" s="112" t="s">
        <v>1301</v>
      </c>
      <c r="B637" s="22" t="s">
        <v>79</v>
      </c>
      <c r="C637" s="22">
        <v>21</v>
      </c>
      <c r="D637" s="22" t="s">
        <v>665</v>
      </c>
      <c r="E637" s="22" t="s">
        <v>56</v>
      </c>
      <c r="F637" s="22">
        <v>200.22</v>
      </c>
      <c r="G637" s="42"/>
      <c r="H637" s="42"/>
      <c r="I637" s="42"/>
      <c r="J637" s="42"/>
      <c r="K637" s="42"/>
      <c r="L637" s="42"/>
      <c r="M637" s="42"/>
      <c r="N637" s="42"/>
      <c r="O637" s="49"/>
      <c r="P637" s="22" t="s">
        <v>105</v>
      </c>
      <c r="Q637" s="22" t="s">
        <v>67</v>
      </c>
      <c r="R637" s="112" t="s">
        <v>1302</v>
      </c>
      <c r="S637" s="112" t="s">
        <v>659</v>
      </c>
    </row>
    <row r="638" spans="1:19" ht="34.5">
      <c r="A638" s="112" t="s">
        <v>1303</v>
      </c>
      <c r="B638" s="22" t="s">
        <v>79</v>
      </c>
      <c r="C638" s="22">
        <v>8</v>
      </c>
      <c r="D638" s="22" t="s">
        <v>678</v>
      </c>
      <c r="E638" s="22" t="s">
        <v>56</v>
      </c>
      <c r="F638" s="22">
        <v>200.5</v>
      </c>
      <c r="G638" s="42"/>
      <c r="H638" s="42"/>
      <c r="I638" s="42"/>
      <c r="J638" s="42"/>
      <c r="K638" s="42"/>
      <c r="L638" s="42"/>
      <c r="M638" s="42"/>
      <c r="N638" s="42"/>
      <c r="O638" s="49"/>
      <c r="P638" s="22" t="s">
        <v>57</v>
      </c>
      <c r="Q638" s="22" t="s">
        <v>80</v>
      </c>
      <c r="R638" s="112" t="s">
        <v>689</v>
      </c>
      <c r="S638" s="112" t="s">
        <v>607</v>
      </c>
    </row>
    <row r="639" spans="1:19" ht="34.5">
      <c r="A639" s="112" t="s">
        <v>1304</v>
      </c>
      <c r="B639" s="22" t="s">
        <v>79</v>
      </c>
      <c r="C639" s="22">
        <v>16</v>
      </c>
      <c r="D639" s="22" t="s">
        <v>605</v>
      </c>
      <c r="E639" s="22" t="s">
        <v>56</v>
      </c>
      <c r="F639" s="22">
        <v>200.6</v>
      </c>
      <c r="G639" s="42"/>
      <c r="H639" s="42"/>
      <c r="I639" s="42"/>
      <c r="J639" s="42"/>
      <c r="K639" s="42"/>
      <c r="L639" s="42"/>
      <c r="M639" s="42"/>
      <c r="N639" s="42"/>
      <c r="O639" s="49"/>
      <c r="P639" s="22" t="s">
        <v>57</v>
      </c>
      <c r="Q639" s="22" t="s">
        <v>116</v>
      </c>
      <c r="R639" s="112" t="s">
        <v>1305</v>
      </c>
      <c r="S639" s="112" t="s">
        <v>607</v>
      </c>
    </row>
    <row r="640" spans="1:19" ht="34.5">
      <c r="A640" s="112" t="s">
        <v>1306</v>
      </c>
      <c r="B640" s="22" t="s">
        <v>79</v>
      </c>
      <c r="C640" s="22">
        <v>6</v>
      </c>
      <c r="D640" s="22" t="s">
        <v>642</v>
      </c>
      <c r="E640" s="22" t="s">
        <v>56</v>
      </c>
      <c r="F640" s="22">
        <v>201</v>
      </c>
      <c r="G640" s="42"/>
      <c r="H640" s="42"/>
      <c r="I640" s="42"/>
      <c r="J640" s="42"/>
      <c r="K640" s="42"/>
      <c r="L640" s="42"/>
      <c r="M640" s="42"/>
      <c r="N640" s="42"/>
      <c r="O640" s="49"/>
      <c r="P640" s="22" t="s">
        <v>105</v>
      </c>
      <c r="Q640" s="22" t="s">
        <v>80</v>
      </c>
      <c r="R640" s="112" t="s">
        <v>1307</v>
      </c>
      <c r="S640" s="112" t="s">
        <v>607</v>
      </c>
    </row>
    <row r="641" spans="1:19" ht="34.5">
      <c r="A641" s="112" t="s">
        <v>1308</v>
      </c>
      <c r="B641" s="22" t="s">
        <v>79</v>
      </c>
      <c r="C641" s="22">
        <v>8</v>
      </c>
      <c r="D641" s="22" t="s">
        <v>678</v>
      </c>
      <c r="E641" s="22" t="s">
        <v>56</v>
      </c>
      <c r="F641" s="22">
        <v>201</v>
      </c>
      <c r="G641" s="42"/>
      <c r="H641" s="42"/>
      <c r="I641" s="42"/>
      <c r="J641" s="42"/>
      <c r="K641" s="42"/>
      <c r="L641" s="42"/>
      <c r="M641" s="42"/>
      <c r="N641" s="42"/>
      <c r="O641" s="49"/>
      <c r="P641" s="22" t="s">
        <v>57</v>
      </c>
      <c r="Q641" s="22" t="s">
        <v>106</v>
      </c>
      <c r="R641" s="112" t="s">
        <v>1309</v>
      </c>
      <c r="S641" s="112" t="s">
        <v>607</v>
      </c>
    </row>
    <row r="642" spans="1:19" ht="34.5">
      <c r="A642" s="112" t="s">
        <v>1310</v>
      </c>
      <c r="B642" s="22" t="s">
        <v>133</v>
      </c>
      <c r="C642" s="22">
        <v>8</v>
      </c>
      <c r="D642" s="22" t="s">
        <v>678</v>
      </c>
      <c r="E642" s="22" t="s">
        <v>56</v>
      </c>
      <c r="F642" s="22">
        <v>201</v>
      </c>
      <c r="G642" s="42"/>
      <c r="H642" s="42"/>
      <c r="I642" s="42"/>
      <c r="J642" s="42"/>
      <c r="K642" s="42"/>
      <c r="L642" s="42"/>
      <c r="M642" s="42"/>
      <c r="N642" s="42"/>
      <c r="O642" s="49"/>
      <c r="P642" s="22" t="s">
        <v>57</v>
      </c>
      <c r="Q642" s="22" t="s">
        <v>157</v>
      </c>
      <c r="R642" s="112" t="s">
        <v>649</v>
      </c>
      <c r="S642" s="112" t="s">
        <v>607</v>
      </c>
    </row>
    <row r="643" spans="1:19">
      <c r="A643" s="112" t="s">
        <v>1311</v>
      </c>
      <c r="B643" s="22" t="s">
        <v>79</v>
      </c>
      <c r="C643" s="22">
        <v>18</v>
      </c>
      <c r="D643" s="22" t="s">
        <v>811</v>
      </c>
      <c r="E643" s="22" t="s">
        <v>56</v>
      </c>
      <c r="F643" s="22">
        <v>201.6</v>
      </c>
      <c r="G643" s="42"/>
      <c r="H643" s="42"/>
      <c r="I643" s="42"/>
      <c r="J643" s="42"/>
      <c r="K643" s="42"/>
      <c r="L643" s="42"/>
      <c r="M643" s="42"/>
      <c r="N643" s="42"/>
      <c r="O643" s="49"/>
      <c r="P643" s="22" t="s">
        <v>57</v>
      </c>
      <c r="Q643" s="22" t="s">
        <v>106</v>
      </c>
      <c r="R643" s="112" t="s">
        <v>1312</v>
      </c>
      <c r="S643" s="112" t="s">
        <v>659</v>
      </c>
    </row>
    <row r="644" spans="1:19">
      <c r="A644" s="112" t="s">
        <v>1313</v>
      </c>
      <c r="B644" s="22" t="s">
        <v>79</v>
      </c>
      <c r="C644" s="22">
        <v>19</v>
      </c>
      <c r="D644" s="22" t="s">
        <v>657</v>
      </c>
      <c r="E644" s="22" t="s">
        <v>788</v>
      </c>
      <c r="F644" s="22">
        <v>201.6</v>
      </c>
      <c r="G644" s="42"/>
      <c r="H644" s="42"/>
      <c r="I644" s="42"/>
      <c r="J644" s="42"/>
      <c r="K644" s="42"/>
      <c r="L644" s="42"/>
      <c r="M644" s="42"/>
      <c r="N644" s="42"/>
      <c r="O644" s="49"/>
      <c r="P644" s="22" t="s">
        <v>105</v>
      </c>
      <c r="Q644" s="22" t="s">
        <v>116</v>
      </c>
      <c r="R644" s="112" t="s">
        <v>1138</v>
      </c>
      <c r="S644" s="112" t="s">
        <v>659</v>
      </c>
    </row>
    <row r="645" spans="1:19">
      <c r="A645" s="101" t="s">
        <v>1314</v>
      </c>
      <c r="B645" s="73" t="s">
        <v>79</v>
      </c>
      <c r="C645" s="73">
        <v>19</v>
      </c>
      <c r="D645" s="73" t="s">
        <v>657</v>
      </c>
      <c r="E645" s="73" t="s">
        <v>788</v>
      </c>
      <c r="F645" s="73">
        <v>201.6</v>
      </c>
      <c r="G645" s="113"/>
      <c r="H645" s="113"/>
      <c r="I645" s="42"/>
      <c r="J645" s="42"/>
      <c r="K645" s="113"/>
      <c r="L645" s="113"/>
      <c r="M645" s="113"/>
      <c r="N645" s="113"/>
      <c r="O645" s="114"/>
      <c r="P645" s="22" t="s">
        <v>105</v>
      </c>
      <c r="Q645" s="22" t="s">
        <v>116</v>
      </c>
      <c r="R645" s="112" t="s">
        <v>990</v>
      </c>
      <c r="S645" s="112" t="s">
        <v>659</v>
      </c>
    </row>
    <row r="646" spans="1:19">
      <c r="A646" s="101" t="s">
        <v>1315</v>
      </c>
      <c r="B646" s="73" t="s">
        <v>79</v>
      </c>
      <c r="C646" s="73">
        <v>19</v>
      </c>
      <c r="D646" s="73" t="s">
        <v>657</v>
      </c>
      <c r="E646" s="73" t="s">
        <v>436</v>
      </c>
      <c r="F646" s="73">
        <v>201.6</v>
      </c>
      <c r="G646" s="113"/>
      <c r="H646" s="113"/>
      <c r="I646" s="42"/>
      <c r="J646" s="42"/>
      <c r="K646" s="113"/>
      <c r="L646" s="113"/>
      <c r="M646" s="113"/>
      <c r="N646" s="113"/>
      <c r="O646" s="114"/>
      <c r="P646" s="22" t="s">
        <v>105</v>
      </c>
      <c r="Q646" s="22" t="s">
        <v>116</v>
      </c>
      <c r="R646" s="112" t="s">
        <v>990</v>
      </c>
      <c r="S646" s="112" t="s">
        <v>659</v>
      </c>
    </row>
    <row r="647" spans="1:19">
      <c r="A647" s="101" t="s">
        <v>1316</v>
      </c>
      <c r="B647" s="73" t="s">
        <v>133</v>
      </c>
      <c r="C647" s="73">
        <v>21</v>
      </c>
      <c r="D647" s="73" t="s">
        <v>665</v>
      </c>
      <c r="E647" s="73" t="s">
        <v>104</v>
      </c>
      <c r="F647" s="73">
        <v>201.6</v>
      </c>
      <c r="G647" s="113"/>
      <c r="H647" s="113"/>
      <c r="I647" s="42"/>
      <c r="J647" s="42"/>
      <c r="K647" s="113"/>
      <c r="L647" s="113"/>
      <c r="M647" s="113"/>
      <c r="N647" s="113"/>
      <c r="O647" s="114"/>
      <c r="P647" s="22" t="s">
        <v>105</v>
      </c>
      <c r="Q647" s="22" t="s">
        <v>134</v>
      </c>
      <c r="R647" s="112" t="s">
        <v>1317</v>
      </c>
      <c r="S647" s="112" t="s">
        <v>659</v>
      </c>
    </row>
    <row r="648" spans="1:19" ht="34.5">
      <c r="A648" s="101" t="s">
        <v>1318</v>
      </c>
      <c r="B648" s="73" t="s">
        <v>62</v>
      </c>
      <c r="C648" s="73">
        <v>22</v>
      </c>
      <c r="D648" s="73" t="s">
        <v>719</v>
      </c>
      <c r="E648" s="73" t="s">
        <v>104</v>
      </c>
      <c r="F648" s="73">
        <v>201.6</v>
      </c>
      <c r="G648" s="113"/>
      <c r="H648" s="113"/>
      <c r="I648" s="42"/>
      <c r="J648" s="42"/>
      <c r="K648" s="113"/>
      <c r="L648" s="113"/>
      <c r="M648" s="113"/>
      <c r="N648" s="113"/>
      <c r="O648" s="114"/>
      <c r="P648" s="22" t="s">
        <v>105</v>
      </c>
      <c r="Q648" s="22" t="s">
        <v>63</v>
      </c>
      <c r="R648" s="112" t="s">
        <v>1319</v>
      </c>
      <c r="S648" s="112" t="s">
        <v>659</v>
      </c>
    </row>
    <row r="649" spans="1:19">
      <c r="A649" s="101" t="s">
        <v>1320</v>
      </c>
      <c r="B649" s="73" t="s">
        <v>79</v>
      </c>
      <c r="C649" s="73">
        <v>23</v>
      </c>
      <c r="D649" s="73" t="s">
        <v>739</v>
      </c>
      <c r="E649" s="73" t="s">
        <v>104</v>
      </c>
      <c r="F649" s="73">
        <v>201.6</v>
      </c>
      <c r="G649" s="113"/>
      <c r="H649" s="113"/>
      <c r="I649" s="42"/>
      <c r="J649" s="42"/>
      <c r="K649" s="113"/>
      <c r="L649" s="113"/>
      <c r="M649" s="113"/>
      <c r="N649" s="113"/>
      <c r="O649" s="114"/>
      <c r="P649" s="22" t="s">
        <v>57</v>
      </c>
      <c r="Q649" s="22" t="s">
        <v>116</v>
      </c>
      <c r="R649" s="112" t="s">
        <v>1321</v>
      </c>
      <c r="S649" s="112" t="s">
        <v>659</v>
      </c>
    </row>
    <row r="650" spans="1:19">
      <c r="A650" s="101" t="s">
        <v>1322</v>
      </c>
      <c r="B650" s="73" t="s">
        <v>94</v>
      </c>
      <c r="C650" s="73">
        <v>16</v>
      </c>
      <c r="D650" s="73" t="s">
        <v>605</v>
      </c>
      <c r="E650" s="73" t="s">
        <v>56</v>
      </c>
      <c r="F650" s="73">
        <v>202</v>
      </c>
      <c r="G650" s="113"/>
      <c r="H650" s="113"/>
      <c r="I650" s="42"/>
      <c r="J650" s="42"/>
      <c r="K650" s="113"/>
      <c r="L650" s="113"/>
      <c r="M650" s="113"/>
      <c r="N650" s="113"/>
      <c r="O650" s="114"/>
      <c r="P650" s="22" t="s">
        <v>105</v>
      </c>
      <c r="Q650" s="22" t="s">
        <v>666</v>
      </c>
      <c r="R650" s="112" t="s">
        <v>1323</v>
      </c>
      <c r="S650" s="112" t="s">
        <v>659</v>
      </c>
    </row>
    <row r="651" spans="1:19" ht="34.5">
      <c r="A651" s="101" t="s">
        <v>1324</v>
      </c>
      <c r="B651" s="73" t="s">
        <v>94</v>
      </c>
      <c r="C651" s="73">
        <v>17</v>
      </c>
      <c r="D651" s="73" t="s">
        <v>636</v>
      </c>
      <c r="E651" s="73" t="s">
        <v>56</v>
      </c>
      <c r="F651" s="73">
        <v>202</v>
      </c>
      <c r="G651" s="113"/>
      <c r="H651" s="113"/>
      <c r="I651" s="42"/>
      <c r="J651" s="42"/>
      <c r="K651" s="113"/>
      <c r="L651" s="113"/>
      <c r="M651" s="113"/>
      <c r="N651" s="113"/>
      <c r="O651" s="114"/>
      <c r="P651" s="22" t="s">
        <v>57</v>
      </c>
      <c r="Q651" s="22" t="s">
        <v>666</v>
      </c>
      <c r="R651" s="112" t="s">
        <v>1325</v>
      </c>
      <c r="S651" s="112" t="s">
        <v>607</v>
      </c>
    </row>
    <row r="652" spans="1:19" ht="34.5">
      <c r="A652" s="101" t="s">
        <v>1326</v>
      </c>
      <c r="B652" s="73" t="s">
        <v>79</v>
      </c>
      <c r="C652" s="73">
        <v>15</v>
      </c>
      <c r="D652" s="73" t="s">
        <v>1327</v>
      </c>
      <c r="E652" s="73" t="s">
        <v>56</v>
      </c>
      <c r="F652" s="73">
        <v>202.4</v>
      </c>
      <c r="G652" s="113"/>
      <c r="H652" s="113"/>
      <c r="I652" s="42"/>
      <c r="J652" s="42"/>
      <c r="K652" s="113"/>
      <c r="L652" s="113"/>
      <c r="M652" s="113"/>
      <c r="N652" s="113"/>
      <c r="O652" s="114"/>
      <c r="P652" s="22" t="s">
        <v>57</v>
      </c>
      <c r="Q652" s="22" t="s">
        <v>106</v>
      </c>
      <c r="R652" s="112" t="s">
        <v>836</v>
      </c>
      <c r="S652" s="112" t="s">
        <v>607</v>
      </c>
    </row>
    <row r="653" spans="1:19" ht="34.5">
      <c r="A653" s="101" t="s">
        <v>1328</v>
      </c>
      <c r="B653" s="73" t="s">
        <v>133</v>
      </c>
      <c r="C653" s="73">
        <v>11</v>
      </c>
      <c r="D653" s="73" t="s">
        <v>708</v>
      </c>
      <c r="E653" s="73" t="s">
        <v>56</v>
      </c>
      <c r="F653" s="73">
        <v>202.5</v>
      </c>
      <c r="G653" s="113"/>
      <c r="H653" s="113"/>
      <c r="I653" s="42"/>
      <c r="J653" s="42"/>
      <c r="K653" s="113"/>
      <c r="L653" s="113"/>
      <c r="M653" s="113"/>
      <c r="N653" s="113"/>
      <c r="O653" s="114"/>
      <c r="P653" s="22" t="s">
        <v>57</v>
      </c>
      <c r="Q653" s="22" t="s">
        <v>134</v>
      </c>
      <c r="R653" s="112" t="s">
        <v>1329</v>
      </c>
      <c r="S653" s="112" t="s">
        <v>607</v>
      </c>
    </row>
    <row r="654" spans="1:19">
      <c r="A654" s="101" t="s">
        <v>1330</v>
      </c>
      <c r="B654" s="73" t="s">
        <v>54</v>
      </c>
      <c r="C654" s="73">
        <v>24</v>
      </c>
      <c r="D654" s="73" t="s">
        <v>725</v>
      </c>
      <c r="E654" s="73" t="s">
        <v>96</v>
      </c>
      <c r="F654" s="73">
        <v>203</v>
      </c>
      <c r="G654" s="113"/>
      <c r="H654" s="113"/>
      <c r="I654" s="42"/>
      <c r="J654" s="42"/>
      <c r="K654" s="113"/>
      <c r="L654" s="113"/>
      <c r="M654" s="113"/>
      <c r="N654" s="113"/>
      <c r="O654" s="114"/>
      <c r="P654" s="22" t="s">
        <v>57</v>
      </c>
      <c r="Q654" s="22" t="s">
        <v>58</v>
      </c>
      <c r="R654" s="112" t="s">
        <v>1331</v>
      </c>
      <c r="S654" s="112" t="s">
        <v>726</v>
      </c>
    </row>
    <row r="655" spans="1:19" ht="34.5">
      <c r="A655" s="101" t="s">
        <v>1332</v>
      </c>
      <c r="B655" s="73" t="s">
        <v>62</v>
      </c>
      <c r="C655" s="73">
        <v>23</v>
      </c>
      <c r="D655" s="73" t="s">
        <v>739</v>
      </c>
      <c r="E655" s="73" t="s">
        <v>56</v>
      </c>
      <c r="F655" s="73">
        <v>203.04</v>
      </c>
      <c r="G655" s="113"/>
      <c r="H655" s="113"/>
      <c r="I655" s="42"/>
      <c r="J655" s="42"/>
      <c r="K655" s="113"/>
      <c r="L655" s="113"/>
      <c r="M655" s="113"/>
      <c r="N655" s="113"/>
      <c r="O655" s="114"/>
      <c r="P655" s="22" t="s">
        <v>57</v>
      </c>
      <c r="Q655" s="22" t="s">
        <v>181</v>
      </c>
      <c r="R655" s="112" t="s">
        <v>1333</v>
      </c>
      <c r="S655" s="112" t="s">
        <v>726</v>
      </c>
    </row>
    <row r="656" spans="1:19">
      <c r="A656" s="101" t="s">
        <v>1334</v>
      </c>
      <c r="B656" s="73" t="s">
        <v>79</v>
      </c>
      <c r="C656" s="73">
        <v>20</v>
      </c>
      <c r="D656" s="73" t="s">
        <v>691</v>
      </c>
      <c r="E656" s="73" t="s">
        <v>104</v>
      </c>
      <c r="F656" s="73">
        <v>203.4</v>
      </c>
      <c r="G656" s="113"/>
      <c r="H656" s="113"/>
      <c r="I656" s="42"/>
      <c r="J656" s="42"/>
      <c r="K656" s="113"/>
      <c r="L656" s="113"/>
      <c r="M656" s="113"/>
      <c r="N656" s="113"/>
      <c r="O656" s="114"/>
      <c r="P656" s="22" t="s">
        <v>105</v>
      </c>
      <c r="Q656" s="22" t="s">
        <v>116</v>
      </c>
      <c r="R656" s="112" t="s">
        <v>1335</v>
      </c>
      <c r="S656" s="112" t="s">
        <v>659</v>
      </c>
    </row>
    <row r="657" spans="1:19">
      <c r="A657" s="101" t="s">
        <v>1336</v>
      </c>
      <c r="B657" s="73" t="s">
        <v>62</v>
      </c>
      <c r="C657" s="73">
        <v>23</v>
      </c>
      <c r="D657" s="73" t="s">
        <v>739</v>
      </c>
      <c r="E657" s="73" t="s">
        <v>104</v>
      </c>
      <c r="F657" s="73">
        <v>204.12</v>
      </c>
      <c r="G657" s="113"/>
      <c r="H657" s="113"/>
      <c r="I657" s="42"/>
      <c r="J657" s="42"/>
      <c r="K657" s="113"/>
      <c r="L657" s="113"/>
      <c r="M657" s="113"/>
      <c r="N657" s="113"/>
      <c r="O657" s="114"/>
      <c r="P657" s="22" t="s">
        <v>57</v>
      </c>
      <c r="Q657" s="22" t="s">
        <v>67</v>
      </c>
      <c r="R657" s="112" t="s">
        <v>1337</v>
      </c>
      <c r="S657" s="112" t="s">
        <v>659</v>
      </c>
    </row>
    <row r="658" spans="1:19">
      <c r="A658" s="101" t="s">
        <v>1338</v>
      </c>
      <c r="B658" s="73" t="s">
        <v>62</v>
      </c>
      <c r="C658" s="73">
        <v>23</v>
      </c>
      <c r="D658" s="73" t="s">
        <v>739</v>
      </c>
      <c r="E658" s="73" t="s">
        <v>104</v>
      </c>
      <c r="F658" s="73">
        <v>204.12</v>
      </c>
      <c r="G658" s="113"/>
      <c r="H658" s="113"/>
      <c r="I658" s="42"/>
      <c r="J658" s="42"/>
      <c r="K658" s="113"/>
      <c r="L658" s="113"/>
      <c r="M658" s="113"/>
      <c r="N658" s="113"/>
      <c r="O658" s="114"/>
      <c r="P658" s="22" t="s">
        <v>105</v>
      </c>
      <c r="Q658" s="22" t="s">
        <v>63</v>
      </c>
      <c r="R658" s="112" t="s">
        <v>1339</v>
      </c>
      <c r="S658" s="112" t="s">
        <v>659</v>
      </c>
    </row>
    <row r="659" spans="1:19">
      <c r="A659" s="101" t="s">
        <v>1340</v>
      </c>
      <c r="B659" s="73" t="s">
        <v>79</v>
      </c>
      <c r="C659" s="73">
        <v>22</v>
      </c>
      <c r="D659" s="73" t="s">
        <v>719</v>
      </c>
      <c r="E659" s="73" t="s">
        <v>66</v>
      </c>
      <c r="F659" s="73">
        <v>204.3</v>
      </c>
      <c r="G659" s="113"/>
      <c r="H659" s="113"/>
      <c r="I659" s="42"/>
      <c r="J659" s="42"/>
      <c r="K659" s="113"/>
      <c r="L659" s="113"/>
      <c r="M659" s="113"/>
      <c r="N659" s="113"/>
      <c r="O659" s="114"/>
      <c r="P659" s="22" t="s">
        <v>105</v>
      </c>
      <c r="Q659" s="22" t="s">
        <v>116</v>
      </c>
      <c r="R659" s="112" t="s">
        <v>1341</v>
      </c>
      <c r="S659" s="112" t="s">
        <v>659</v>
      </c>
    </row>
    <row r="660" spans="1:19" ht="34.5">
      <c r="A660" s="101" t="s">
        <v>1342</v>
      </c>
      <c r="B660" s="73" t="s">
        <v>54</v>
      </c>
      <c r="C660" s="73">
        <v>16</v>
      </c>
      <c r="D660" s="73" t="s">
        <v>605</v>
      </c>
      <c r="E660" s="73" t="s">
        <v>1343</v>
      </c>
      <c r="F660" s="73">
        <v>205</v>
      </c>
      <c r="G660" s="113"/>
      <c r="H660" s="113"/>
      <c r="I660" s="42"/>
      <c r="J660" s="42"/>
      <c r="K660" s="113"/>
      <c r="L660" s="113"/>
      <c r="M660" s="113"/>
      <c r="N660" s="113"/>
      <c r="O660" s="114"/>
      <c r="P660" s="22" t="s">
        <v>57</v>
      </c>
      <c r="Q660" s="22" t="s">
        <v>58</v>
      </c>
      <c r="R660" s="112" t="s">
        <v>1344</v>
      </c>
      <c r="S660" s="112" t="s">
        <v>607</v>
      </c>
    </row>
    <row r="661" spans="1:19">
      <c r="A661" s="101" t="s">
        <v>1345</v>
      </c>
      <c r="B661" s="73" t="s">
        <v>54</v>
      </c>
      <c r="C661" s="73">
        <v>21</v>
      </c>
      <c r="D661" s="73" t="s">
        <v>665</v>
      </c>
      <c r="E661" s="73" t="s">
        <v>66</v>
      </c>
      <c r="F661" s="73">
        <v>207</v>
      </c>
      <c r="G661" s="113"/>
      <c r="H661" s="113"/>
      <c r="I661" s="42"/>
      <c r="J661" s="42"/>
      <c r="K661" s="113"/>
      <c r="L661" s="113"/>
      <c r="M661" s="113"/>
      <c r="N661" s="113"/>
      <c r="O661" s="114"/>
      <c r="P661" s="22" t="s">
        <v>105</v>
      </c>
      <c r="Q661" s="22" t="s">
        <v>58</v>
      </c>
      <c r="R661" s="112" t="s">
        <v>1346</v>
      </c>
      <c r="S661" s="112" t="s">
        <v>659</v>
      </c>
    </row>
    <row r="662" spans="1:19">
      <c r="A662" s="101" t="s">
        <v>1347</v>
      </c>
      <c r="B662" s="73" t="s">
        <v>62</v>
      </c>
      <c r="C662" s="73">
        <v>19</v>
      </c>
      <c r="D662" s="73" t="s">
        <v>657</v>
      </c>
      <c r="E662" s="73" t="s">
        <v>855</v>
      </c>
      <c r="F662" s="73">
        <v>215</v>
      </c>
      <c r="G662" s="113"/>
      <c r="H662" s="113"/>
      <c r="I662" s="42"/>
      <c r="J662" s="42"/>
      <c r="K662" s="113"/>
      <c r="L662" s="113"/>
      <c r="M662" s="113"/>
      <c r="N662" s="113"/>
      <c r="O662" s="114"/>
      <c r="P662" s="22" t="s">
        <v>105</v>
      </c>
      <c r="Q662" s="22" t="s">
        <v>67</v>
      </c>
      <c r="R662" s="112" t="s">
        <v>634</v>
      </c>
      <c r="S662" s="112" t="s">
        <v>659</v>
      </c>
    </row>
    <row r="663" spans="1:19">
      <c r="A663" s="101" t="s">
        <v>1348</v>
      </c>
      <c r="B663" s="73" t="s">
        <v>62</v>
      </c>
      <c r="C663" s="73">
        <v>21</v>
      </c>
      <c r="D663" s="73" t="s">
        <v>665</v>
      </c>
      <c r="E663" s="73" t="s">
        <v>56</v>
      </c>
      <c r="F663" s="73">
        <v>215</v>
      </c>
      <c r="G663" s="113"/>
      <c r="H663" s="113"/>
      <c r="I663" s="42"/>
      <c r="J663" s="42"/>
      <c r="K663" s="113"/>
      <c r="L663" s="113"/>
      <c r="M663" s="113"/>
      <c r="N663" s="113"/>
      <c r="O663" s="114"/>
      <c r="P663" s="22" t="s">
        <v>57</v>
      </c>
      <c r="Q663" s="22" t="s">
        <v>63</v>
      </c>
      <c r="R663" s="112" t="s">
        <v>1349</v>
      </c>
      <c r="S663" s="112" t="s">
        <v>659</v>
      </c>
    </row>
    <row r="664" spans="1:19">
      <c r="A664" s="101" t="s">
        <v>1350</v>
      </c>
      <c r="B664" s="73" t="s">
        <v>133</v>
      </c>
      <c r="C664" s="73">
        <v>22</v>
      </c>
      <c r="D664" s="73" t="s">
        <v>719</v>
      </c>
      <c r="E664" s="73" t="s">
        <v>104</v>
      </c>
      <c r="F664" s="73">
        <v>215</v>
      </c>
      <c r="G664" s="113"/>
      <c r="H664" s="113"/>
      <c r="I664" s="42"/>
      <c r="J664" s="42"/>
      <c r="K664" s="113"/>
      <c r="L664" s="113"/>
      <c r="M664" s="113"/>
      <c r="N664" s="113"/>
      <c r="O664" s="114"/>
      <c r="P664" s="22" t="s">
        <v>105</v>
      </c>
      <c r="Q664" s="22" t="s">
        <v>134</v>
      </c>
      <c r="R664" s="112" t="s">
        <v>1351</v>
      </c>
      <c r="S664" s="112" t="s">
        <v>726</v>
      </c>
    </row>
    <row r="665" spans="1:19" ht="34.5">
      <c r="A665" s="101" t="s">
        <v>1352</v>
      </c>
      <c r="B665" s="73" t="s">
        <v>62</v>
      </c>
      <c r="C665" s="73">
        <v>24</v>
      </c>
      <c r="D665" s="73" t="s">
        <v>725</v>
      </c>
      <c r="E665" s="73" t="s">
        <v>56</v>
      </c>
      <c r="F665" s="73">
        <v>215</v>
      </c>
      <c r="G665" s="113"/>
      <c r="H665" s="113"/>
      <c r="I665" s="42"/>
      <c r="J665" s="42"/>
      <c r="K665" s="113"/>
      <c r="L665" s="113"/>
      <c r="M665" s="113"/>
      <c r="N665" s="113"/>
      <c r="O665" s="114"/>
      <c r="P665" s="22" t="s">
        <v>105</v>
      </c>
      <c r="Q665" s="22" t="s">
        <v>63</v>
      </c>
      <c r="R665" s="112" t="s">
        <v>1353</v>
      </c>
      <c r="S665" s="112" t="s">
        <v>726</v>
      </c>
    </row>
    <row r="666" spans="1:19">
      <c r="A666" s="101" t="s">
        <v>1354</v>
      </c>
      <c r="B666" s="73" t="s">
        <v>133</v>
      </c>
      <c r="C666" s="73">
        <v>25</v>
      </c>
      <c r="D666" s="73" t="s">
        <v>698</v>
      </c>
      <c r="E666" s="73" t="s">
        <v>96</v>
      </c>
      <c r="F666" s="73">
        <v>217</v>
      </c>
      <c r="G666" s="113"/>
      <c r="H666" s="113"/>
      <c r="I666" s="42"/>
      <c r="J666" s="42"/>
      <c r="K666" s="113"/>
      <c r="L666" s="113"/>
      <c r="M666" s="113"/>
      <c r="N666" s="113"/>
      <c r="O666" s="114"/>
      <c r="P666" s="22" t="s">
        <v>57</v>
      </c>
      <c r="Q666" s="22" t="s">
        <v>134</v>
      </c>
      <c r="R666" s="112" t="s">
        <v>135</v>
      </c>
      <c r="S666" s="112" t="s">
        <v>726</v>
      </c>
    </row>
    <row r="667" spans="1:19">
      <c r="A667" s="101" t="s">
        <v>1355</v>
      </c>
      <c r="B667" s="73" t="s">
        <v>62</v>
      </c>
      <c r="C667" s="73">
        <v>16</v>
      </c>
      <c r="D667" s="73" t="s">
        <v>605</v>
      </c>
      <c r="E667" s="73" t="s">
        <v>56</v>
      </c>
      <c r="F667" s="73">
        <v>219.96</v>
      </c>
      <c r="G667" s="113"/>
      <c r="H667" s="113"/>
      <c r="I667" s="42"/>
      <c r="J667" s="42"/>
      <c r="K667" s="113"/>
      <c r="L667" s="113"/>
      <c r="M667" s="113"/>
      <c r="N667" s="113"/>
      <c r="O667" s="114"/>
      <c r="P667" s="22" t="s">
        <v>57</v>
      </c>
      <c r="Q667" s="22" t="s">
        <v>67</v>
      </c>
      <c r="R667" s="112" t="s">
        <v>68</v>
      </c>
      <c r="S667" s="112" t="s">
        <v>659</v>
      </c>
    </row>
    <row r="668" spans="1:19" ht="34.5">
      <c r="A668" s="101" t="s">
        <v>1356</v>
      </c>
      <c r="B668" s="73" t="s">
        <v>79</v>
      </c>
      <c r="C668" s="73">
        <v>16</v>
      </c>
      <c r="D668" s="73" t="s">
        <v>605</v>
      </c>
      <c r="E668" s="73" t="s">
        <v>56</v>
      </c>
      <c r="F668" s="73">
        <v>220</v>
      </c>
      <c r="G668" s="113"/>
      <c r="H668" s="113"/>
      <c r="I668" s="42"/>
      <c r="J668" s="42"/>
      <c r="K668" s="113"/>
      <c r="L668" s="113"/>
      <c r="M668" s="113"/>
      <c r="N668" s="113"/>
      <c r="O668" s="114"/>
      <c r="P668" s="22" t="s">
        <v>57</v>
      </c>
      <c r="Q668" s="22" t="s">
        <v>116</v>
      </c>
      <c r="R668" s="112" t="s">
        <v>711</v>
      </c>
      <c r="S668" s="112" t="s">
        <v>607</v>
      </c>
    </row>
    <row r="669" spans="1:19">
      <c r="A669" s="101" t="s">
        <v>1357</v>
      </c>
      <c r="B669" s="73" t="s">
        <v>133</v>
      </c>
      <c r="C669" s="73">
        <v>21</v>
      </c>
      <c r="D669" s="73" t="s">
        <v>665</v>
      </c>
      <c r="E669" s="73" t="s">
        <v>104</v>
      </c>
      <c r="F669" s="73">
        <v>221.4</v>
      </c>
      <c r="G669" s="113"/>
      <c r="H669" s="113"/>
      <c r="I669" s="42"/>
      <c r="J669" s="42"/>
      <c r="K669" s="113"/>
      <c r="L669" s="113"/>
      <c r="M669" s="113"/>
      <c r="N669" s="113"/>
      <c r="O669" s="114"/>
      <c r="P669" s="22" t="s">
        <v>105</v>
      </c>
      <c r="Q669" s="22" t="s">
        <v>134</v>
      </c>
      <c r="R669" s="112" t="s">
        <v>1317</v>
      </c>
      <c r="S669" s="112" t="s">
        <v>659</v>
      </c>
    </row>
    <row r="670" spans="1:19">
      <c r="A670" s="101" t="s">
        <v>1358</v>
      </c>
      <c r="B670" s="73" t="s">
        <v>79</v>
      </c>
      <c r="C670" s="73">
        <v>22</v>
      </c>
      <c r="D670" s="73" t="s">
        <v>719</v>
      </c>
      <c r="E670" s="73" t="s">
        <v>104</v>
      </c>
      <c r="F670" s="73">
        <v>225</v>
      </c>
      <c r="G670" s="113"/>
      <c r="H670" s="113"/>
      <c r="I670" s="42"/>
      <c r="J670" s="42"/>
      <c r="K670" s="113"/>
      <c r="L670" s="113"/>
      <c r="M670" s="113"/>
      <c r="N670" s="113"/>
      <c r="O670" s="114"/>
      <c r="P670" s="22" t="s">
        <v>105</v>
      </c>
      <c r="Q670" s="22" t="s">
        <v>228</v>
      </c>
      <c r="R670" s="112" t="s">
        <v>1359</v>
      </c>
      <c r="S670" s="112" t="s">
        <v>659</v>
      </c>
    </row>
    <row r="671" spans="1:19">
      <c r="A671" s="101" t="s">
        <v>1360</v>
      </c>
      <c r="B671" s="73" t="s">
        <v>133</v>
      </c>
      <c r="C671" s="73">
        <v>23</v>
      </c>
      <c r="D671" s="73" t="s">
        <v>739</v>
      </c>
      <c r="E671" s="73" t="s">
        <v>104</v>
      </c>
      <c r="F671" s="73">
        <v>225</v>
      </c>
      <c r="G671" s="113"/>
      <c r="H671" s="113"/>
      <c r="I671" s="42"/>
      <c r="J671" s="42"/>
      <c r="K671" s="113"/>
      <c r="L671" s="113"/>
      <c r="M671" s="113"/>
      <c r="N671" s="113"/>
      <c r="O671" s="114"/>
      <c r="P671" s="22" t="s">
        <v>105</v>
      </c>
      <c r="Q671" s="22" t="s">
        <v>178</v>
      </c>
      <c r="R671" s="112" t="s">
        <v>860</v>
      </c>
      <c r="S671" s="112" t="s">
        <v>659</v>
      </c>
    </row>
    <row r="672" spans="1:19" ht="34.5">
      <c r="A672" s="101" t="s">
        <v>1361</v>
      </c>
      <c r="B672" s="73" t="s">
        <v>133</v>
      </c>
      <c r="C672" s="73">
        <v>16</v>
      </c>
      <c r="D672" s="73" t="s">
        <v>605</v>
      </c>
      <c r="E672" s="73" t="s">
        <v>56</v>
      </c>
      <c r="F672" s="73">
        <v>230</v>
      </c>
      <c r="G672" s="113"/>
      <c r="H672" s="113"/>
      <c r="I672" s="42"/>
      <c r="J672" s="42"/>
      <c r="K672" s="113"/>
      <c r="L672" s="113"/>
      <c r="M672" s="113"/>
      <c r="N672" s="113"/>
      <c r="O672" s="114"/>
      <c r="P672" s="22" t="s">
        <v>57</v>
      </c>
      <c r="Q672" s="22" t="s">
        <v>134</v>
      </c>
      <c r="R672" s="112" t="s">
        <v>1148</v>
      </c>
      <c r="S672" s="112" t="s">
        <v>607</v>
      </c>
    </row>
    <row r="673" spans="1:19" ht="34.5">
      <c r="A673" s="101" t="s">
        <v>1362</v>
      </c>
      <c r="B673" s="73" t="s">
        <v>62</v>
      </c>
      <c r="C673" s="73">
        <v>25</v>
      </c>
      <c r="D673" s="73" t="s">
        <v>698</v>
      </c>
      <c r="E673" s="73" t="s">
        <v>56</v>
      </c>
      <c r="F673" s="73">
        <v>230</v>
      </c>
      <c r="G673" s="113"/>
      <c r="H673" s="113"/>
      <c r="I673" s="42"/>
      <c r="J673" s="42"/>
      <c r="K673" s="113"/>
      <c r="L673" s="113"/>
      <c r="M673" s="113"/>
      <c r="N673" s="113"/>
      <c r="O673" s="114"/>
      <c r="P673" s="22" t="s">
        <v>105</v>
      </c>
      <c r="Q673" s="22" t="s">
        <v>63</v>
      </c>
      <c r="R673" s="112" t="s">
        <v>1363</v>
      </c>
      <c r="S673" s="112" t="s">
        <v>726</v>
      </c>
    </row>
    <row r="674" spans="1:19" ht="34.5">
      <c r="A674" s="101" t="s">
        <v>1364</v>
      </c>
      <c r="B674" s="73" t="s">
        <v>133</v>
      </c>
      <c r="C674" s="73">
        <v>21</v>
      </c>
      <c r="D674" s="73" t="s">
        <v>665</v>
      </c>
      <c r="E674" s="73" t="s">
        <v>56</v>
      </c>
      <c r="F674" s="73">
        <v>231</v>
      </c>
      <c r="G674" s="113"/>
      <c r="H674" s="113"/>
      <c r="I674" s="42"/>
      <c r="J674" s="42"/>
      <c r="K674" s="113"/>
      <c r="L674" s="113"/>
      <c r="M674" s="113"/>
      <c r="N674" s="113"/>
      <c r="O674" s="114"/>
      <c r="P674" s="22" t="s">
        <v>105</v>
      </c>
      <c r="Q674" s="22" t="s">
        <v>134</v>
      </c>
      <c r="R674" s="112" t="s">
        <v>1365</v>
      </c>
      <c r="S674" s="112" t="s">
        <v>659</v>
      </c>
    </row>
    <row r="675" spans="1:19">
      <c r="A675" s="101" t="s">
        <v>1366</v>
      </c>
      <c r="B675" s="73" t="s">
        <v>62</v>
      </c>
      <c r="C675" s="73">
        <v>23</v>
      </c>
      <c r="D675" s="73" t="s">
        <v>739</v>
      </c>
      <c r="E675" s="73" t="s">
        <v>104</v>
      </c>
      <c r="F675" s="73">
        <v>231</v>
      </c>
      <c r="G675" s="113"/>
      <c r="H675" s="113"/>
      <c r="I675" s="42"/>
      <c r="J675" s="42"/>
      <c r="K675" s="113"/>
      <c r="L675" s="113"/>
      <c r="M675" s="113"/>
      <c r="N675" s="113"/>
      <c r="O675" s="114"/>
      <c r="P675" s="22" t="s">
        <v>57</v>
      </c>
      <c r="Q675" s="22" t="s">
        <v>67</v>
      </c>
      <c r="R675" s="112" t="s">
        <v>849</v>
      </c>
      <c r="S675" s="112" t="s">
        <v>659</v>
      </c>
    </row>
    <row r="676" spans="1:19">
      <c r="A676" s="101" t="s">
        <v>1367</v>
      </c>
      <c r="B676" s="73" t="s">
        <v>79</v>
      </c>
      <c r="C676" s="73">
        <v>24</v>
      </c>
      <c r="D676" s="73" t="s">
        <v>725</v>
      </c>
      <c r="E676" s="73" t="s">
        <v>104</v>
      </c>
      <c r="F676" s="73">
        <v>239</v>
      </c>
      <c r="G676" s="113"/>
      <c r="H676" s="113"/>
      <c r="I676" s="42"/>
      <c r="J676" s="42"/>
      <c r="K676" s="113"/>
      <c r="L676" s="113"/>
      <c r="M676" s="113"/>
      <c r="N676" s="113"/>
      <c r="O676" s="114"/>
      <c r="P676" s="22" t="s">
        <v>57</v>
      </c>
      <c r="Q676" s="22" t="s">
        <v>116</v>
      </c>
      <c r="R676" s="112" t="s">
        <v>1368</v>
      </c>
      <c r="S676" s="112" t="s">
        <v>726</v>
      </c>
    </row>
    <row r="677" spans="1:19">
      <c r="A677" s="101" t="s">
        <v>1369</v>
      </c>
      <c r="B677" s="73" t="s">
        <v>133</v>
      </c>
      <c r="C677" s="73">
        <v>25</v>
      </c>
      <c r="D677" s="73" t="s">
        <v>698</v>
      </c>
      <c r="E677" s="73" t="s">
        <v>96</v>
      </c>
      <c r="F677" s="73">
        <v>239</v>
      </c>
      <c r="G677" s="113"/>
      <c r="H677" s="113"/>
      <c r="I677" s="42"/>
      <c r="J677" s="42"/>
      <c r="K677" s="113"/>
      <c r="L677" s="113"/>
      <c r="M677" s="113"/>
      <c r="N677" s="113"/>
      <c r="O677" s="114"/>
      <c r="P677" s="22" t="s">
        <v>105</v>
      </c>
      <c r="Q677" s="22" t="s">
        <v>134</v>
      </c>
      <c r="R677" s="112" t="s">
        <v>137</v>
      </c>
      <c r="S677" s="112" t="s">
        <v>726</v>
      </c>
    </row>
    <row r="678" spans="1:19" ht="34.5">
      <c r="A678" s="101" t="s">
        <v>1370</v>
      </c>
      <c r="B678" s="73" t="s">
        <v>54</v>
      </c>
      <c r="C678" s="73">
        <v>8</v>
      </c>
      <c r="D678" s="73" t="s">
        <v>678</v>
      </c>
      <c r="E678" s="73" t="s">
        <v>56</v>
      </c>
      <c r="F678" s="73">
        <v>239.2</v>
      </c>
      <c r="G678" s="113"/>
      <c r="H678" s="113"/>
      <c r="I678" s="42"/>
      <c r="J678" s="42"/>
      <c r="K678" s="113"/>
      <c r="L678" s="113"/>
      <c r="M678" s="113"/>
      <c r="N678" s="113"/>
      <c r="O678" s="114"/>
      <c r="P678" s="22" t="s">
        <v>57</v>
      </c>
      <c r="Q678" s="22" t="s">
        <v>58</v>
      </c>
      <c r="R678" s="112" t="s">
        <v>1371</v>
      </c>
      <c r="S678" s="112" t="s">
        <v>607</v>
      </c>
    </row>
    <row r="679" spans="1:19">
      <c r="A679" s="101" t="s">
        <v>1372</v>
      </c>
      <c r="B679" s="73" t="s">
        <v>62</v>
      </c>
      <c r="C679" s="73">
        <v>19</v>
      </c>
      <c r="D679" s="73" t="s">
        <v>657</v>
      </c>
      <c r="E679" s="73" t="s">
        <v>104</v>
      </c>
      <c r="F679" s="73">
        <v>241.7</v>
      </c>
      <c r="G679" s="113"/>
      <c r="H679" s="113"/>
      <c r="I679" s="42"/>
      <c r="J679" s="42"/>
      <c r="K679" s="113"/>
      <c r="L679" s="113"/>
      <c r="M679" s="113"/>
      <c r="N679" s="113"/>
      <c r="O679" s="114"/>
      <c r="P679" s="22" t="s">
        <v>105</v>
      </c>
      <c r="Q679" s="22" t="s">
        <v>63</v>
      </c>
      <c r="R679" s="112" t="s">
        <v>1150</v>
      </c>
      <c r="S679" s="112" t="s">
        <v>659</v>
      </c>
    </row>
    <row r="680" spans="1:19" ht="34.5">
      <c r="A680" s="101" t="s">
        <v>1373</v>
      </c>
      <c r="B680" s="73" t="s">
        <v>62</v>
      </c>
      <c r="C680" s="73">
        <v>16</v>
      </c>
      <c r="D680" s="73" t="s">
        <v>605</v>
      </c>
      <c r="E680" s="73" t="s">
        <v>56</v>
      </c>
      <c r="F680" s="73">
        <v>248.4</v>
      </c>
      <c r="G680" s="113"/>
      <c r="H680" s="113"/>
      <c r="I680" s="42"/>
      <c r="J680" s="42"/>
      <c r="K680" s="113"/>
      <c r="L680" s="113"/>
      <c r="M680" s="113"/>
      <c r="N680" s="113"/>
      <c r="O680" s="114"/>
      <c r="P680" s="22" t="s">
        <v>57</v>
      </c>
      <c r="Q680" s="22" t="s">
        <v>67</v>
      </c>
      <c r="R680" s="112" t="s">
        <v>88</v>
      </c>
      <c r="S680" s="112" t="s">
        <v>607</v>
      </c>
    </row>
    <row r="681" spans="1:19" ht="34.5">
      <c r="A681" s="101" t="s">
        <v>1374</v>
      </c>
      <c r="B681" s="73" t="s">
        <v>62</v>
      </c>
      <c r="C681" s="73">
        <v>16</v>
      </c>
      <c r="D681" s="73" t="s">
        <v>605</v>
      </c>
      <c r="E681" s="73" t="s">
        <v>56</v>
      </c>
      <c r="F681" s="73">
        <v>248.4</v>
      </c>
      <c r="G681" s="113"/>
      <c r="H681" s="113"/>
      <c r="I681" s="42"/>
      <c r="J681" s="42"/>
      <c r="K681" s="113"/>
      <c r="L681" s="113"/>
      <c r="M681" s="113"/>
      <c r="N681" s="113"/>
      <c r="O681" s="114"/>
      <c r="P681" s="22" t="s">
        <v>57</v>
      </c>
      <c r="Q681" s="22" t="s">
        <v>67</v>
      </c>
      <c r="R681" s="112" t="s">
        <v>1375</v>
      </c>
      <c r="S681" s="112" t="s">
        <v>607</v>
      </c>
    </row>
    <row r="682" spans="1:19" ht="34.5">
      <c r="A682" s="101" t="s">
        <v>1376</v>
      </c>
      <c r="B682" s="73" t="s">
        <v>79</v>
      </c>
      <c r="C682" s="73">
        <v>8</v>
      </c>
      <c r="D682" s="73" t="s">
        <v>678</v>
      </c>
      <c r="E682" s="73" t="s">
        <v>56</v>
      </c>
      <c r="F682" s="73">
        <v>248.4</v>
      </c>
      <c r="G682" s="113"/>
      <c r="H682" s="113"/>
      <c r="I682" s="42"/>
      <c r="J682" s="42"/>
      <c r="K682" s="113"/>
      <c r="L682" s="113"/>
      <c r="M682" s="113"/>
      <c r="N682" s="113"/>
      <c r="O682" s="114"/>
      <c r="P682" s="22" t="s">
        <v>57</v>
      </c>
      <c r="Q682" s="22" t="s">
        <v>106</v>
      </c>
      <c r="R682" s="112" t="s">
        <v>1300</v>
      </c>
      <c r="S682" s="112" t="s">
        <v>607</v>
      </c>
    </row>
    <row r="683" spans="1:19" ht="34.5">
      <c r="A683" s="101" t="s">
        <v>1377</v>
      </c>
      <c r="B683" s="73" t="s">
        <v>79</v>
      </c>
      <c r="C683" s="73">
        <v>8</v>
      </c>
      <c r="D683" s="73" t="s">
        <v>678</v>
      </c>
      <c r="E683" s="73" t="s">
        <v>56</v>
      </c>
      <c r="F683" s="73">
        <v>249.3</v>
      </c>
      <c r="G683" s="113"/>
      <c r="H683" s="113"/>
      <c r="I683" s="42"/>
      <c r="J683" s="42"/>
      <c r="K683" s="113"/>
      <c r="L683" s="113"/>
      <c r="M683" s="113"/>
      <c r="N683" s="113"/>
      <c r="O683" s="114"/>
      <c r="P683" s="22" t="s">
        <v>57</v>
      </c>
      <c r="Q683" s="22" t="s">
        <v>80</v>
      </c>
      <c r="R683" s="112" t="s">
        <v>1378</v>
      </c>
      <c r="S683" s="112" t="s">
        <v>607</v>
      </c>
    </row>
    <row r="684" spans="1:19">
      <c r="A684" s="101" t="s">
        <v>1379</v>
      </c>
      <c r="B684" s="73" t="s">
        <v>79</v>
      </c>
      <c r="C684" s="73">
        <v>23</v>
      </c>
      <c r="D684" s="73" t="s">
        <v>739</v>
      </c>
      <c r="E684" s="73" t="s">
        <v>56</v>
      </c>
      <c r="F684" s="73">
        <v>249.6</v>
      </c>
      <c r="G684" s="113"/>
      <c r="H684" s="113"/>
      <c r="I684" s="42"/>
      <c r="J684" s="42"/>
      <c r="K684" s="113"/>
      <c r="L684" s="113"/>
      <c r="M684" s="113"/>
      <c r="N684" s="113"/>
      <c r="O684" s="114"/>
      <c r="P684" s="22" t="s">
        <v>57</v>
      </c>
      <c r="Q684" s="22" t="s">
        <v>106</v>
      </c>
      <c r="R684" s="112" t="s">
        <v>1380</v>
      </c>
      <c r="S684" s="112" t="s">
        <v>726</v>
      </c>
    </row>
    <row r="685" spans="1:19">
      <c r="A685" s="101" t="s">
        <v>1381</v>
      </c>
      <c r="B685" s="73" t="s">
        <v>79</v>
      </c>
      <c r="C685" s="73">
        <v>23</v>
      </c>
      <c r="D685" s="73" t="s">
        <v>739</v>
      </c>
      <c r="E685" s="73" t="s">
        <v>56</v>
      </c>
      <c r="F685" s="73">
        <v>249.6</v>
      </c>
      <c r="G685" s="113"/>
      <c r="H685" s="113"/>
      <c r="I685" s="42"/>
      <c r="J685" s="42"/>
      <c r="K685" s="113"/>
      <c r="L685" s="113"/>
      <c r="M685" s="113"/>
      <c r="N685" s="113"/>
      <c r="O685" s="114"/>
      <c r="P685" s="22" t="s">
        <v>57</v>
      </c>
      <c r="Q685" s="22" t="s">
        <v>106</v>
      </c>
      <c r="R685" s="112" t="s">
        <v>1380</v>
      </c>
      <c r="S685" s="112" t="s">
        <v>726</v>
      </c>
    </row>
    <row r="686" spans="1:19" ht="34.5">
      <c r="A686" s="101" t="s">
        <v>1382</v>
      </c>
      <c r="B686" s="73" t="s">
        <v>62</v>
      </c>
      <c r="C686" s="73">
        <v>13</v>
      </c>
      <c r="D686" s="73" t="s">
        <v>734</v>
      </c>
      <c r="E686" s="73" t="s">
        <v>56</v>
      </c>
      <c r="F686" s="73">
        <v>249.9</v>
      </c>
      <c r="G686" s="113"/>
      <c r="H686" s="113"/>
      <c r="I686" s="42"/>
      <c r="J686" s="42"/>
      <c r="K686" s="113"/>
      <c r="L686" s="113"/>
      <c r="M686" s="113"/>
      <c r="N686" s="113"/>
      <c r="O686" s="114"/>
      <c r="P686" s="22" t="s">
        <v>57</v>
      </c>
      <c r="Q686" s="22" t="s">
        <v>63</v>
      </c>
      <c r="R686" s="112" t="s">
        <v>651</v>
      </c>
      <c r="S686" s="112" t="s">
        <v>607</v>
      </c>
    </row>
    <row r="687" spans="1:19" ht="34.5">
      <c r="A687" s="101" t="s">
        <v>1383</v>
      </c>
      <c r="B687" s="73" t="s">
        <v>62</v>
      </c>
      <c r="C687" s="73">
        <v>16</v>
      </c>
      <c r="D687" s="73" t="s">
        <v>605</v>
      </c>
      <c r="E687" s="73" t="s">
        <v>56</v>
      </c>
      <c r="F687" s="73">
        <v>250</v>
      </c>
      <c r="G687" s="113"/>
      <c r="H687" s="113"/>
      <c r="I687" s="42"/>
      <c r="J687" s="42"/>
      <c r="K687" s="113"/>
      <c r="L687" s="113"/>
      <c r="M687" s="113"/>
      <c r="N687" s="113"/>
      <c r="O687" s="114"/>
      <c r="P687" s="22" t="s">
        <v>57</v>
      </c>
      <c r="Q687" s="22" t="s">
        <v>67</v>
      </c>
      <c r="R687" s="112" t="s">
        <v>1170</v>
      </c>
      <c r="S687" s="112" t="s">
        <v>607</v>
      </c>
    </row>
    <row r="688" spans="1:19">
      <c r="A688" s="101" t="s">
        <v>1384</v>
      </c>
      <c r="B688" s="73" t="s">
        <v>62</v>
      </c>
      <c r="C688" s="73">
        <v>19</v>
      </c>
      <c r="D688" s="73" t="s">
        <v>657</v>
      </c>
      <c r="E688" s="73" t="s">
        <v>855</v>
      </c>
      <c r="F688" s="73">
        <v>250</v>
      </c>
      <c r="G688" s="113"/>
      <c r="H688" s="113"/>
      <c r="I688" s="42"/>
      <c r="J688" s="42"/>
      <c r="K688" s="113"/>
      <c r="L688" s="113"/>
      <c r="M688" s="113"/>
      <c r="N688" s="113"/>
      <c r="O688" s="114"/>
      <c r="P688" s="22" t="s">
        <v>105</v>
      </c>
      <c r="Q688" s="22" t="s">
        <v>67</v>
      </c>
      <c r="R688" s="112" t="s">
        <v>1233</v>
      </c>
      <c r="S688" s="112" t="s">
        <v>659</v>
      </c>
    </row>
    <row r="689" spans="1:19">
      <c r="A689" s="101" t="s">
        <v>1385</v>
      </c>
      <c r="B689" s="73" t="s">
        <v>62</v>
      </c>
      <c r="C689" s="73">
        <v>19</v>
      </c>
      <c r="D689" s="73" t="s">
        <v>657</v>
      </c>
      <c r="E689" s="73" t="s">
        <v>788</v>
      </c>
      <c r="F689" s="73">
        <v>250</v>
      </c>
      <c r="G689" s="113"/>
      <c r="H689" s="113"/>
      <c r="I689" s="42"/>
      <c r="J689" s="42"/>
      <c r="K689" s="113"/>
      <c r="L689" s="113"/>
      <c r="M689" s="113"/>
      <c r="N689" s="113"/>
      <c r="O689" s="114"/>
      <c r="P689" s="22" t="s">
        <v>105</v>
      </c>
      <c r="Q689" s="22" t="s">
        <v>67</v>
      </c>
      <c r="R689" s="112" t="s">
        <v>784</v>
      </c>
      <c r="S689" s="112" t="s">
        <v>659</v>
      </c>
    </row>
    <row r="690" spans="1:19">
      <c r="A690" s="101" t="s">
        <v>1386</v>
      </c>
      <c r="B690" s="73" t="s">
        <v>133</v>
      </c>
      <c r="C690" s="73">
        <v>19</v>
      </c>
      <c r="D690" s="73" t="s">
        <v>657</v>
      </c>
      <c r="E690" s="73" t="s">
        <v>56</v>
      </c>
      <c r="F690" s="73">
        <v>250</v>
      </c>
      <c r="G690" s="113"/>
      <c r="H690" s="113"/>
      <c r="I690" s="42"/>
      <c r="J690" s="42"/>
      <c r="K690" s="113"/>
      <c r="L690" s="113"/>
      <c r="M690" s="113"/>
      <c r="N690" s="113"/>
      <c r="O690" s="114"/>
      <c r="P690" s="22" t="s">
        <v>105</v>
      </c>
      <c r="Q690" s="22" t="s">
        <v>134</v>
      </c>
      <c r="R690" s="112" t="s">
        <v>1387</v>
      </c>
      <c r="S690" s="112" t="s">
        <v>659</v>
      </c>
    </row>
    <row r="691" spans="1:19">
      <c r="A691" s="101" t="s">
        <v>1388</v>
      </c>
      <c r="B691" s="73" t="s">
        <v>62</v>
      </c>
      <c r="C691" s="73">
        <v>19</v>
      </c>
      <c r="D691" s="73" t="s">
        <v>657</v>
      </c>
      <c r="E691" s="73" t="s">
        <v>788</v>
      </c>
      <c r="F691" s="73">
        <v>250</v>
      </c>
      <c r="G691" s="113"/>
      <c r="H691" s="113"/>
      <c r="I691" s="42"/>
      <c r="J691" s="42"/>
      <c r="K691" s="113"/>
      <c r="L691" s="113"/>
      <c r="M691" s="113"/>
      <c r="N691" s="113"/>
      <c r="O691" s="114"/>
      <c r="P691" s="22" t="s">
        <v>105</v>
      </c>
      <c r="Q691" s="22" t="s">
        <v>67</v>
      </c>
      <c r="R691" s="112" t="s">
        <v>634</v>
      </c>
      <c r="S691" s="112" t="s">
        <v>659</v>
      </c>
    </row>
    <row r="692" spans="1:19">
      <c r="A692" s="101" t="s">
        <v>1389</v>
      </c>
      <c r="B692" s="73" t="s">
        <v>62</v>
      </c>
      <c r="C692" s="73">
        <v>21</v>
      </c>
      <c r="D692" s="73" t="s">
        <v>665</v>
      </c>
      <c r="E692" s="73" t="s">
        <v>104</v>
      </c>
      <c r="F692" s="73">
        <v>250</v>
      </c>
      <c r="G692" s="113"/>
      <c r="H692" s="113"/>
      <c r="I692" s="42"/>
      <c r="J692" s="42"/>
      <c r="K692" s="113"/>
      <c r="L692" s="113"/>
      <c r="M692" s="113"/>
      <c r="N692" s="113"/>
      <c r="O692" s="114"/>
      <c r="P692" s="22" t="s">
        <v>105</v>
      </c>
      <c r="Q692" s="22" t="s">
        <v>63</v>
      </c>
      <c r="R692" s="112" t="s">
        <v>1390</v>
      </c>
      <c r="S692" s="112" t="s">
        <v>659</v>
      </c>
    </row>
    <row r="693" spans="1:19">
      <c r="A693" s="101" t="s">
        <v>1391</v>
      </c>
      <c r="B693" s="73" t="s">
        <v>133</v>
      </c>
      <c r="C693" s="73">
        <v>22</v>
      </c>
      <c r="D693" s="73" t="s">
        <v>719</v>
      </c>
      <c r="E693" s="73" t="s">
        <v>104</v>
      </c>
      <c r="F693" s="73">
        <v>250</v>
      </c>
      <c r="G693" s="113"/>
      <c r="H693" s="113"/>
      <c r="I693" s="42"/>
      <c r="J693" s="42"/>
      <c r="K693" s="113"/>
      <c r="L693" s="113"/>
      <c r="M693" s="113"/>
      <c r="N693" s="113"/>
      <c r="O693" s="114"/>
      <c r="P693" s="22" t="s">
        <v>105</v>
      </c>
      <c r="Q693" s="22" t="s">
        <v>157</v>
      </c>
      <c r="R693" s="112" t="s">
        <v>1392</v>
      </c>
      <c r="S693" s="112" t="s">
        <v>659</v>
      </c>
    </row>
    <row r="694" spans="1:19">
      <c r="A694" s="101" t="s">
        <v>1393</v>
      </c>
      <c r="B694" s="73" t="s">
        <v>79</v>
      </c>
      <c r="C694" s="73">
        <v>22</v>
      </c>
      <c r="D694" s="73" t="s">
        <v>719</v>
      </c>
      <c r="E694" s="73" t="s">
        <v>104</v>
      </c>
      <c r="F694" s="73">
        <v>250</v>
      </c>
      <c r="G694" s="113"/>
      <c r="H694" s="113"/>
      <c r="I694" s="42"/>
      <c r="J694" s="42"/>
      <c r="K694" s="113"/>
      <c r="L694" s="113"/>
      <c r="M694" s="113"/>
      <c r="N694" s="113"/>
      <c r="O694" s="114"/>
      <c r="P694" s="22" t="s">
        <v>57</v>
      </c>
      <c r="Q694" s="22" t="s">
        <v>58</v>
      </c>
      <c r="R694" s="112" t="s">
        <v>1394</v>
      </c>
      <c r="S694" s="112" t="s">
        <v>659</v>
      </c>
    </row>
    <row r="695" spans="1:19">
      <c r="A695" s="101" t="s">
        <v>1395</v>
      </c>
      <c r="B695" s="73" t="s">
        <v>62</v>
      </c>
      <c r="C695" s="73">
        <v>23</v>
      </c>
      <c r="D695" s="73" t="s">
        <v>739</v>
      </c>
      <c r="E695" s="73" t="s">
        <v>56</v>
      </c>
      <c r="F695" s="73">
        <v>250</v>
      </c>
      <c r="G695" s="113"/>
      <c r="H695" s="113"/>
      <c r="I695" s="42"/>
      <c r="J695" s="42"/>
      <c r="K695" s="113"/>
      <c r="L695" s="113"/>
      <c r="M695" s="113"/>
      <c r="N695" s="113"/>
      <c r="O695" s="114"/>
      <c r="P695" s="22" t="s">
        <v>57</v>
      </c>
      <c r="Q695" s="22" t="s">
        <v>63</v>
      </c>
      <c r="R695" s="112" t="s">
        <v>1396</v>
      </c>
      <c r="S695" s="112" t="s">
        <v>726</v>
      </c>
    </row>
    <row r="696" spans="1:19">
      <c r="A696" s="101" t="s">
        <v>1397</v>
      </c>
      <c r="B696" s="73" t="s">
        <v>133</v>
      </c>
      <c r="C696" s="73">
        <v>23</v>
      </c>
      <c r="D696" s="73" t="s">
        <v>739</v>
      </c>
      <c r="E696" s="73" t="s">
        <v>66</v>
      </c>
      <c r="F696" s="73">
        <v>250</v>
      </c>
      <c r="G696" s="113"/>
      <c r="H696" s="113"/>
      <c r="I696" s="42"/>
      <c r="J696" s="42"/>
      <c r="K696" s="113"/>
      <c r="L696" s="113"/>
      <c r="M696" s="113"/>
      <c r="N696" s="113"/>
      <c r="O696" s="114"/>
      <c r="P696" s="22" t="s">
        <v>57</v>
      </c>
      <c r="Q696" s="22" t="s">
        <v>178</v>
      </c>
      <c r="R696" s="112" t="s">
        <v>1398</v>
      </c>
      <c r="S696" s="112" t="s">
        <v>659</v>
      </c>
    </row>
    <row r="697" spans="1:19" ht="34.5">
      <c r="A697" s="101" t="s">
        <v>1399</v>
      </c>
      <c r="B697" s="73" t="s">
        <v>62</v>
      </c>
      <c r="C697" s="73">
        <v>23</v>
      </c>
      <c r="D697" s="73" t="s">
        <v>739</v>
      </c>
      <c r="E697" s="73" t="s">
        <v>104</v>
      </c>
      <c r="F697" s="73">
        <v>250</v>
      </c>
      <c r="G697" s="113"/>
      <c r="H697" s="113"/>
      <c r="I697" s="42"/>
      <c r="J697" s="42"/>
      <c r="K697" s="113"/>
      <c r="L697" s="113"/>
      <c r="M697" s="113"/>
      <c r="N697" s="113"/>
      <c r="O697" s="114"/>
      <c r="P697" s="22" t="s">
        <v>57</v>
      </c>
      <c r="Q697" s="22" t="s">
        <v>190</v>
      </c>
      <c r="R697" s="112" t="s">
        <v>1400</v>
      </c>
      <c r="S697" s="112" t="s">
        <v>659</v>
      </c>
    </row>
    <row r="698" spans="1:19" ht="34.5">
      <c r="A698" s="101" t="s">
        <v>1401</v>
      </c>
      <c r="B698" s="73" t="s">
        <v>94</v>
      </c>
      <c r="C698" s="73">
        <v>24</v>
      </c>
      <c r="D698" s="73" t="s">
        <v>725</v>
      </c>
      <c r="E698" s="73" t="s">
        <v>96</v>
      </c>
      <c r="F698" s="73">
        <v>250</v>
      </c>
      <c r="G698" s="113"/>
      <c r="H698" s="113"/>
      <c r="I698" s="42"/>
      <c r="J698" s="42"/>
      <c r="K698" s="113"/>
      <c r="L698" s="113"/>
      <c r="M698" s="113"/>
      <c r="N698" s="113"/>
      <c r="O698" s="114"/>
      <c r="P698" s="22" t="s">
        <v>57</v>
      </c>
      <c r="Q698" s="22" t="s">
        <v>666</v>
      </c>
      <c r="R698" s="112" t="s">
        <v>1032</v>
      </c>
      <c r="S698" s="112" t="s">
        <v>607</v>
      </c>
    </row>
    <row r="699" spans="1:19" ht="34.5">
      <c r="A699" s="101" t="s">
        <v>1402</v>
      </c>
      <c r="B699" s="73" t="s">
        <v>94</v>
      </c>
      <c r="C699" s="73">
        <v>24</v>
      </c>
      <c r="D699" s="73" t="s">
        <v>725</v>
      </c>
      <c r="E699" s="73" t="s">
        <v>96</v>
      </c>
      <c r="F699" s="73">
        <v>250</v>
      </c>
      <c r="G699" s="113"/>
      <c r="H699" s="113"/>
      <c r="I699" s="42"/>
      <c r="J699" s="42"/>
      <c r="K699" s="113"/>
      <c r="L699" s="113"/>
      <c r="M699" s="113"/>
      <c r="N699" s="113"/>
      <c r="O699" s="114"/>
      <c r="P699" s="22" t="s">
        <v>57</v>
      </c>
      <c r="Q699" s="22" t="s">
        <v>666</v>
      </c>
      <c r="R699" s="112" t="s">
        <v>1032</v>
      </c>
      <c r="S699" s="112" t="s">
        <v>607</v>
      </c>
    </row>
    <row r="700" spans="1:19">
      <c r="A700" s="101" t="s">
        <v>1403</v>
      </c>
      <c r="B700" s="73" t="s">
        <v>133</v>
      </c>
      <c r="C700" s="73">
        <v>25</v>
      </c>
      <c r="D700" s="73" t="s">
        <v>698</v>
      </c>
      <c r="E700" s="73" t="s">
        <v>104</v>
      </c>
      <c r="F700" s="73">
        <v>250</v>
      </c>
      <c r="G700" s="113"/>
      <c r="H700" s="113"/>
      <c r="I700" s="42"/>
      <c r="J700" s="42"/>
      <c r="K700" s="113"/>
      <c r="L700" s="113"/>
      <c r="M700" s="113"/>
      <c r="N700" s="113"/>
      <c r="O700" s="114"/>
      <c r="P700" s="22" t="s">
        <v>105</v>
      </c>
      <c r="Q700" s="22" t="s">
        <v>134</v>
      </c>
      <c r="R700" s="112" t="s">
        <v>309</v>
      </c>
      <c r="S700" s="112" t="s">
        <v>726</v>
      </c>
    </row>
    <row r="701" spans="1:19" ht="34.5">
      <c r="A701" s="101" t="s">
        <v>1404</v>
      </c>
      <c r="B701" s="73" t="s">
        <v>79</v>
      </c>
      <c r="C701" s="73">
        <v>25</v>
      </c>
      <c r="D701" s="73" t="s">
        <v>698</v>
      </c>
      <c r="E701" s="73" t="s">
        <v>104</v>
      </c>
      <c r="F701" s="73">
        <v>250</v>
      </c>
      <c r="G701" s="113"/>
      <c r="H701" s="113"/>
      <c r="I701" s="42"/>
      <c r="J701" s="42"/>
      <c r="K701" s="113"/>
      <c r="L701" s="113"/>
      <c r="M701" s="113"/>
      <c r="N701" s="113"/>
      <c r="O701" s="114"/>
      <c r="P701" s="22" t="s">
        <v>105</v>
      </c>
      <c r="Q701" s="22" t="s">
        <v>116</v>
      </c>
      <c r="R701" s="112" t="s">
        <v>1405</v>
      </c>
      <c r="S701" s="112" t="s">
        <v>726</v>
      </c>
    </row>
    <row r="702" spans="1:19" ht="34.5">
      <c r="A702" s="101" t="s">
        <v>1406</v>
      </c>
      <c r="B702" s="73" t="s">
        <v>79</v>
      </c>
      <c r="C702" s="73">
        <v>25</v>
      </c>
      <c r="D702" s="73" t="s">
        <v>698</v>
      </c>
      <c r="E702" s="73" t="s">
        <v>104</v>
      </c>
      <c r="F702" s="73">
        <v>250</v>
      </c>
      <c r="G702" s="113"/>
      <c r="H702" s="113"/>
      <c r="I702" s="42"/>
      <c r="J702" s="42"/>
      <c r="K702" s="113"/>
      <c r="L702" s="113"/>
      <c r="M702" s="113"/>
      <c r="N702" s="113"/>
      <c r="O702" s="114"/>
      <c r="P702" s="22" t="s">
        <v>105</v>
      </c>
      <c r="Q702" s="22" t="s">
        <v>116</v>
      </c>
      <c r="R702" s="112" t="s">
        <v>1405</v>
      </c>
      <c r="S702" s="112" t="s">
        <v>726</v>
      </c>
    </row>
    <row r="703" spans="1:19" ht="34.5">
      <c r="A703" s="101" t="s">
        <v>1407</v>
      </c>
      <c r="B703" s="73" t="s">
        <v>79</v>
      </c>
      <c r="C703" s="73">
        <v>2</v>
      </c>
      <c r="D703" s="73" t="s">
        <v>1136</v>
      </c>
      <c r="E703" s="73" t="s">
        <v>56</v>
      </c>
      <c r="F703" s="73">
        <v>250</v>
      </c>
      <c r="G703" s="113"/>
      <c r="H703" s="113"/>
      <c r="I703" s="42"/>
      <c r="J703" s="42"/>
      <c r="K703" s="113"/>
      <c r="L703" s="113"/>
      <c r="M703" s="113"/>
      <c r="N703" s="113"/>
      <c r="O703" s="114"/>
      <c r="P703" s="22" t="s">
        <v>57</v>
      </c>
      <c r="Q703" s="22" t="s">
        <v>58</v>
      </c>
      <c r="R703" s="112" t="s">
        <v>1408</v>
      </c>
      <c r="S703" s="112" t="s">
        <v>607</v>
      </c>
    </row>
    <row r="704" spans="1:19" ht="34.5">
      <c r="A704" s="101" t="s">
        <v>1409</v>
      </c>
      <c r="B704" s="73" t="s">
        <v>94</v>
      </c>
      <c r="C704" s="73">
        <v>16</v>
      </c>
      <c r="D704" s="73" t="s">
        <v>605</v>
      </c>
      <c r="E704" s="73" t="s">
        <v>56</v>
      </c>
      <c r="F704" s="73">
        <v>250.24</v>
      </c>
      <c r="G704" s="113"/>
      <c r="H704" s="113"/>
      <c r="I704" s="42"/>
      <c r="J704" s="42"/>
      <c r="K704" s="113"/>
      <c r="L704" s="113"/>
      <c r="M704" s="113"/>
      <c r="N704" s="113"/>
      <c r="O704" s="114"/>
      <c r="P704" s="22" t="s">
        <v>57</v>
      </c>
      <c r="Q704" s="22" t="s">
        <v>666</v>
      </c>
      <c r="R704" s="112" t="s">
        <v>1410</v>
      </c>
      <c r="S704" s="112" t="s">
        <v>607</v>
      </c>
    </row>
    <row r="705" spans="1:19" ht="34.5">
      <c r="A705" s="101" t="s">
        <v>1411</v>
      </c>
      <c r="B705" s="73" t="s">
        <v>62</v>
      </c>
      <c r="C705" s="73">
        <v>16</v>
      </c>
      <c r="D705" s="73" t="s">
        <v>605</v>
      </c>
      <c r="E705" s="73" t="s">
        <v>56</v>
      </c>
      <c r="F705" s="73">
        <v>250.7</v>
      </c>
      <c r="G705" s="113"/>
      <c r="H705" s="113"/>
      <c r="I705" s="42"/>
      <c r="J705" s="42"/>
      <c r="K705" s="113"/>
      <c r="L705" s="113"/>
      <c r="M705" s="113"/>
      <c r="N705" s="113"/>
      <c r="O705" s="114"/>
      <c r="P705" s="22" t="s">
        <v>57</v>
      </c>
      <c r="Q705" s="22" t="s">
        <v>67</v>
      </c>
      <c r="R705" s="112" t="s">
        <v>1412</v>
      </c>
      <c r="S705" s="112" t="s">
        <v>607</v>
      </c>
    </row>
    <row r="706" spans="1:19" ht="34.5">
      <c r="A706" s="101" t="s">
        <v>1413</v>
      </c>
      <c r="B706" s="73" t="s">
        <v>133</v>
      </c>
      <c r="C706" s="73">
        <v>16</v>
      </c>
      <c r="D706" s="73" t="s">
        <v>605</v>
      </c>
      <c r="E706" s="73" t="s">
        <v>56</v>
      </c>
      <c r="F706" s="73">
        <v>250.7</v>
      </c>
      <c r="G706" s="113"/>
      <c r="H706" s="113"/>
      <c r="I706" s="42"/>
      <c r="J706" s="42"/>
      <c r="K706" s="113"/>
      <c r="L706" s="113"/>
      <c r="M706" s="113"/>
      <c r="N706" s="113"/>
      <c r="O706" s="114"/>
      <c r="P706" s="22" t="s">
        <v>57</v>
      </c>
      <c r="Q706" s="22" t="s">
        <v>134</v>
      </c>
      <c r="R706" s="112" t="s">
        <v>1414</v>
      </c>
      <c r="S706" s="112" t="s">
        <v>607</v>
      </c>
    </row>
    <row r="707" spans="1:19" ht="34.5">
      <c r="A707" s="101" t="s">
        <v>1415</v>
      </c>
      <c r="B707" s="73" t="s">
        <v>62</v>
      </c>
      <c r="C707" s="73">
        <v>20</v>
      </c>
      <c r="D707" s="73" t="s">
        <v>691</v>
      </c>
      <c r="E707" s="73" t="s">
        <v>104</v>
      </c>
      <c r="F707" s="73">
        <v>252</v>
      </c>
      <c r="G707" s="113"/>
      <c r="H707" s="113"/>
      <c r="I707" s="42"/>
      <c r="J707" s="42"/>
      <c r="K707" s="113"/>
      <c r="L707" s="113"/>
      <c r="M707" s="113"/>
      <c r="N707" s="113"/>
      <c r="O707" s="114"/>
      <c r="P707" s="22" t="s">
        <v>105</v>
      </c>
      <c r="Q707" s="22" t="s">
        <v>63</v>
      </c>
      <c r="R707" s="112" t="s">
        <v>1416</v>
      </c>
      <c r="S707" s="112" t="s">
        <v>659</v>
      </c>
    </row>
    <row r="708" spans="1:19">
      <c r="A708" s="101" t="s">
        <v>1417</v>
      </c>
      <c r="B708" s="73" t="s">
        <v>54</v>
      </c>
      <c r="C708" s="73">
        <v>20</v>
      </c>
      <c r="D708" s="73" t="s">
        <v>691</v>
      </c>
      <c r="E708" s="73" t="s">
        <v>104</v>
      </c>
      <c r="F708" s="73">
        <v>252</v>
      </c>
      <c r="G708" s="113"/>
      <c r="H708" s="113"/>
      <c r="I708" s="42"/>
      <c r="J708" s="42"/>
      <c r="K708" s="113"/>
      <c r="L708" s="113"/>
      <c r="M708" s="113"/>
      <c r="N708" s="113"/>
      <c r="O708" s="114"/>
      <c r="P708" s="22" t="s">
        <v>105</v>
      </c>
      <c r="Q708" s="22" t="s">
        <v>58</v>
      </c>
      <c r="R708" s="112" t="s">
        <v>1418</v>
      </c>
      <c r="S708" s="112" t="s">
        <v>659</v>
      </c>
    </row>
    <row r="709" spans="1:19">
      <c r="A709" s="101" t="s">
        <v>1419</v>
      </c>
      <c r="B709" s="73" t="s">
        <v>79</v>
      </c>
      <c r="C709" s="73">
        <v>21</v>
      </c>
      <c r="D709" s="73" t="s">
        <v>665</v>
      </c>
      <c r="E709" s="73" t="s">
        <v>56</v>
      </c>
      <c r="F709" s="73">
        <v>252</v>
      </c>
      <c r="G709" s="113"/>
      <c r="H709" s="113"/>
      <c r="I709" s="42"/>
      <c r="J709" s="42"/>
      <c r="K709" s="113"/>
      <c r="L709" s="113"/>
      <c r="M709" s="113"/>
      <c r="N709" s="113"/>
      <c r="O709" s="114"/>
      <c r="P709" s="22" t="s">
        <v>105</v>
      </c>
      <c r="Q709" s="22" t="s">
        <v>106</v>
      </c>
      <c r="R709" s="112" t="s">
        <v>1420</v>
      </c>
      <c r="S709" s="112" t="s">
        <v>659</v>
      </c>
    </row>
    <row r="710" spans="1:19" ht="34.5">
      <c r="A710" s="101" t="s">
        <v>1421</v>
      </c>
      <c r="B710" s="73" t="s">
        <v>79</v>
      </c>
      <c r="C710" s="73">
        <v>23</v>
      </c>
      <c r="D710" s="73" t="s">
        <v>739</v>
      </c>
      <c r="E710" s="73" t="s">
        <v>66</v>
      </c>
      <c r="F710" s="73">
        <v>253.8</v>
      </c>
      <c r="G710" s="113"/>
      <c r="H710" s="113"/>
      <c r="I710" s="42"/>
      <c r="J710" s="42"/>
      <c r="K710" s="113"/>
      <c r="L710" s="113"/>
      <c r="M710" s="113"/>
      <c r="N710" s="113"/>
      <c r="O710" s="114"/>
      <c r="P710" s="22" t="s">
        <v>57</v>
      </c>
      <c r="Q710" s="22" t="s">
        <v>109</v>
      </c>
      <c r="R710" s="112" t="s">
        <v>1422</v>
      </c>
      <c r="S710" s="112" t="s">
        <v>726</v>
      </c>
    </row>
    <row r="711" spans="1:19">
      <c r="A711" s="101" t="s">
        <v>1423</v>
      </c>
      <c r="B711" s="73" t="s">
        <v>94</v>
      </c>
      <c r="C711" s="73">
        <v>21</v>
      </c>
      <c r="D711" s="73" t="s">
        <v>665</v>
      </c>
      <c r="E711" s="73" t="s">
        <v>56</v>
      </c>
      <c r="F711" s="73">
        <v>255</v>
      </c>
      <c r="G711" s="113"/>
      <c r="H711" s="113"/>
      <c r="I711" s="42"/>
      <c r="J711" s="42"/>
      <c r="K711" s="113"/>
      <c r="L711" s="113"/>
      <c r="M711" s="113"/>
      <c r="N711" s="113"/>
      <c r="O711" s="114"/>
      <c r="P711" s="22" t="s">
        <v>57</v>
      </c>
      <c r="Q711" s="22" t="s">
        <v>666</v>
      </c>
      <c r="R711" s="112" t="s">
        <v>1424</v>
      </c>
      <c r="S711" s="112" t="s">
        <v>659</v>
      </c>
    </row>
    <row r="712" spans="1:19" ht="34.5">
      <c r="A712" s="101" t="s">
        <v>1425</v>
      </c>
      <c r="B712" s="73" t="s">
        <v>133</v>
      </c>
      <c r="C712" s="73">
        <v>22</v>
      </c>
      <c r="D712" s="73" t="s">
        <v>719</v>
      </c>
      <c r="E712" s="73" t="s">
        <v>96</v>
      </c>
      <c r="F712" s="73">
        <v>255</v>
      </c>
      <c r="G712" s="113"/>
      <c r="H712" s="113"/>
      <c r="I712" s="42"/>
      <c r="J712" s="42"/>
      <c r="K712" s="113"/>
      <c r="L712" s="113"/>
      <c r="M712" s="113"/>
      <c r="N712" s="113"/>
      <c r="O712" s="114"/>
      <c r="P712" s="22" t="s">
        <v>57</v>
      </c>
      <c r="Q712" s="22" t="s">
        <v>157</v>
      </c>
      <c r="R712" s="112" t="s">
        <v>1426</v>
      </c>
      <c r="S712" s="112" t="s">
        <v>607</v>
      </c>
    </row>
    <row r="713" spans="1:19" ht="34.5">
      <c r="A713" s="101" t="s">
        <v>1427</v>
      </c>
      <c r="B713" s="73" t="s">
        <v>133</v>
      </c>
      <c r="C713" s="73">
        <v>22</v>
      </c>
      <c r="D713" s="73" t="s">
        <v>719</v>
      </c>
      <c r="E713" s="73" t="s">
        <v>96</v>
      </c>
      <c r="F713" s="73">
        <v>255</v>
      </c>
      <c r="G713" s="113"/>
      <c r="H713" s="113"/>
      <c r="I713" s="42"/>
      <c r="J713" s="42"/>
      <c r="K713" s="113"/>
      <c r="L713" s="113"/>
      <c r="M713" s="113"/>
      <c r="N713" s="113"/>
      <c r="O713" s="114"/>
      <c r="P713" s="22" t="s">
        <v>57</v>
      </c>
      <c r="Q713" s="22" t="s">
        <v>157</v>
      </c>
      <c r="R713" s="112" t="s">
        <v>1426</v>
      </c>
      <c r="S713" s="112" t="s">
        <v>607</v>
      </c>
    </row>
    <row r="714" spans="1:19">
      <c r="A714" s="101" t="s">
        <v>1428</v>
      </c>
      <c r="B714" s="73" t="s">
        <v>133</v>
      </c>
      <c r="C714" s="73">
        <v>25</v>
      </c>
      <c r="D714" s="73" t="s">
        <v>698</v>
      </c>
      <c r="E714" s="73" t="s">
        <v>96</v>
      </c>
      <c r="F714" s="73">
        <v>255</v>
      </c>
      <c r="G714" s="113"/>
      <c r="H714" s="113"/>
      <c r="I714" s="42"/>
      <c r="J714" s="42"/>
      <c r="K714" s="113"/>
      <c r="L714" s="113"/>
      <c r="M714" s="113"/>
      <c r="N714" s="113"/>
      <c r="O714" s="114"/>
      <c r="P714" s="22" t="s">
        <v>57</v>
      </c>
      <c r="Q714" s="22" t="s">
        <v>157</v>
      </c>
      <c r="R714" s="112" t="s">
        <v>364</v>
      </c>
      <c r="S714" s="112" t="s">
        <v>726</v>
      </c>
    </row>
    <row r="715" spans="1:19">
      <c r="A715" s="101" t="s">
        <v>1429</v>
      </c>
      <c r="B715" s="73" t="s">
        <v>133</v>
      </c>
      <c r="C715" s="73">
        <v>25</v>
      </c>
      <c r="D715" s="73" t="s">
        <v>698</v>
      </c>
      <c r="E715" s="73" t="s">
        <v>96</v>
      </c>
      <c r="F715" s="73">
        <v>255</v>
      </c>
      <c r="G715" s="113"/>
      <c r="H715" s="113"/>
      <c r="I715" s="42"/>
      <c r="J715" s="42"/>
      <c r="K715" s="113"/>
      <c r="L715" s="113"/>
      <c r="M715" s="113"/>
      <c r="N715" s="113"/>
      <c r="O715" s="114"/>
      <c r="P715" s="22" t="s">
        <v>57</v>
      </c>
      <c r="Q715" s="22" t="s">
        <v>157</v>
      </c>
      <c r="R715" s="112" t="s">
        <v>364</v>
      </c>
      <c r="S715" s="112" t="s">
        <v>726</v>
      </c>
    </row>
    <row r="716" spans="1:19">
      <c r="A716" s="101" t="s">
        <v>1430</v>
      </c>
      <c r="B716" s="73" t="s">
        <v>62</v>
      </c>
      <c r="C716" s="73">
        <v>19</v>
      </c>
      <c r="D716" s="73" t="s">
        <v>657</v>
      </c>
      <c r="E716" s="73" t="s">
        <v>855</v>
      </c>
      <c r="F716" s="73">
        <v>258</v>
      </c>
      <c r="G716" s="113"/>
      <c r="H716" s="113"/>
      <c r="I716" s="42"/>
      <c r="J716" s="42"/>
      <c r="K716" s="113"/>
      <c r="L716" s="113"/>
      <c r="M716" s="113"/>
      <c r="N716" s="113"/>
      <c r="O716" s="114"/>
      <c r="P716" s="22" t="s">
        <v>105</v>
      </c>
      <c r="Q716" s="22" t="s">
        <v>67</v>
      </c>
      <c r="R716" s="112" t="s">
        <v>1431</v>
      </c>
      <c r="S716" s="112" t="s">
        <v>659</v>
      </c>
    </row>
    <row r="717" spans="1:19">
      <c r="A717" s="101" t="s">
        <v>1432</v>
      </c>
      <c r="B717" s="73" t="s">
        <v>79</v>
      </c>
      <c r="C717" s="73">
        <v>19</v>
      </c>
      <c r="D717" s="73" t="s">
        <v>657</v>
      </c>
      <c r="E717" s="73" t="s">
        <v>855</v>
      </c>
      <c r="F717" s="73">
        <v>260</v>
      </c>
      <c r="G717" s="113"/>
      <c r="H717" s="113"/>
      <c r="I717" s="42"/>
      <c r="J717" s="42"/>
      <c r="K717" s="113"/>
      <c r="L717" s="113"/>
      <c r="M717" s="113"/>
      <c r="N717" s="113"/>
      <c r="O717" s="114"/>
      <c r="P717" s="22" t="s">
        <v>57</v>
      </c>
      <c r="Q717" s="22" t="s">
        <v>116</v>
      </c>
      <c r="R717" s="112" t="s">
        <v>1433</v>
      </c>
      <c r="S717" s="112" t="s">
        <v>659</v>
      </c>
    </row>
    <row r="718" spans="1:19" ht="34.5">
      <c r="A718" s="101" t="s">
        <v>1434</v>
      </c>
      <c r="B718" s="73" t="s">
        <v>54</v>
      </c>
      <c r="C718" s="73">
        <v>8</v>
      </c>
      <c r="D718" s="73" t="s">
        <v>678</v>
      </c>
      <c r="E718" s="73" t="s">
        <v>56</v>
      </c>
      <c r="F718" s="73">
        <v>263.13</v>
      </c>
      <c r="G718" s="113"/>
      <c r="H718" s="113"/>
      <c r="I718" s="42"/>
      <c r="J718" s="42"/>
      <c r="K718" s="113"/>
      <c r="L718" s="113"/>
      <c r="M718" s="113"/>
      <c r="N718" s="113"/>
      <c r="O718" s="114"/>
      <c r="P718" s="22" t="s">
        <v>57</v>
      </c>
      <c r="Q718" s="22" t="s">
        <v>67</v>
      </c>
      <c r="R718" s="112" t="s">
        <v>1435</v>
      </c>
      <c r="S718" s="112" t="s">
        <v>607</v>
      </c>
    </row>
    <row r="719" spans="1:19">
      <c r="A719" s="101" t="s">
        <v>1436</v>
      </c>
      <c r="B719" s="73" t="s">
        <v>54</v>
      </c>
      <c r="C719" s="73">
        <v>19</v>
      </c>
      <c r="D719" s="73" t="s">
        <v>657</v>
      </c>
      <c r="E719" s="73" t="s">
        <v>855</v>
      </c>
      <c r="F719" s="73">
        <v>265</v>
      </c>
      <c r="G719" s="113"/>
      <c r="H719" s="113"/>
      <c r="I719" s="42"/>
      <c r="J719" s="42"/>
      <c r="K719" s="113"/>
      <c r="L719" s="113"/>
      <c r="M719" s="113"/>
      <c r="N719" s="113"/>
      <c r="O719" s="114"/>
      <c r="P719" s="22" t="s">
        <v>57</v>
      </c>
      <c r="Q719" s="22" t="s">
        <v>58</v>
      </c>
      <c r="R719" s="112" t="s">
        <v>1437</v>
      </c>
      <c r="S719" s="112" t="s">
        <v>659</v>
      </c>
    </row>
    <row r="720" spans="1:19">
      <c r="A720" s="101" t="s">
        <v>1438</v>
      </c>
      <c r="B720" s="73" t="s">
        <v>94</v>
      </c>
      <c r="C720" s="73">
        <v>19</v>
      </c>
      <c r="D720" s="73" t="s">
        <v>657</v>
      </c>
      <c r="E720" s="73" t="s">
        <v>855</v>
      </c>
      <c r="F720" s="73">
        <v>270</v>
      </c>
      <c r="G720" s="113"/>
      <c r="H720" s="113"/>
      <c r="I720" s="42"/>
      <c r="J720" s="42"/>
      <c r="K720" s="113"/>
      <c r="L720" s="113"/>
      <c r="M720" s="113"/>
      <c r="N720" s="113"/>
      <c r="O720" s="114"/>
      <c r="P720" s="22" t="s">
        <v>57</v>
      </c>
      <c r="Q720" s="22" t="s">
        <v>97</v>
      </c>
      <c r="R720" s="112" t="s">
        <v>1439</v>
      </c>
      <c r="S720" s="112" t="s">
        <v>659</v>
      </c>
    </row>
    <row r="721" spans="1:19">
      <c r="A721" s="101" t="s">
        <v>1440</v>
      </c>
      <c r="B721" s="73" t="s">
        <v>79</v>
      </c>
      <c r="C721" s="73">
        <v>24</v>
      </c>
      <c r="D721" s="73" t="s">
        <v>725</v>
      </c>
      <c r="E721" s="73" t="s">
        <v>104</v>
      </c>
      <c r="F721" s="73">
        <v>270</v>
      </c>
      <c r="G721" s="113"/>
      <c r="H721" s="113"/>
      <c r="I721" s="42"/>
      <c r="J721" s="42"/>
      <c r="K721" s="113"/>
      <c r="L721" s="113"/>
      <c r="M721" s="113"/>
      <c r="N721" s="113"/>
      <c r="O721" s="114"/>
      <c r="P721" s="22" t="s">
        <v>105</v>
      </c>
      <c r="Q721" s="22" t="s">
        <v>106</v>
      </c>
      <c r="R721" s="112" t="s">
        <v>1441</v>
      </c>
      <c r="S721" s="112" t="s">
        <v>726</v>
      </c>
    </row>
    <row r="722" spans="1:19">
      <c r="A722" s="101" t="s">
        <v>1442</v>
      </c>
      <c r="B722" s="73" t="s">
        <v>133</v>
      </c>
      <c r="C722" s="73">
        <v>22</v>
      </c>
      <c r="D722" s="73" t="s">
        <v>719</v>
      </c>
      <c r="E722" s="73" t="s">
        <v>96</v>
      </c>
      <c r="F722" s="73">
        <v>272.7</v>
      </c>
      <c r="G722" s="113"/>
      <c r="H722" s="113"/>
      <c r="I722" s="42"/>
      <c r="J722" s="42"/>
      <c r="K722" s="113"/>
      <c r="L722" s="113"/>
      <c r="M722" s="113"/>
      <c r="N722" s="113"/>
      <c r="O722" s="114"/>
      <c r="P722" s="22" t="s">
        <v>57</v>
      </c>
      <c r="Q722" s="22" t="s">
        <v>157</v>
      </c>
      <c r="R722" s="112" t="s">
        <v>1426</v>
      </c>
      <c r="S722" s="112" t="s">
        <v>659</v>
      </c>
    </row>
    <row r="723" spans="1:19">
      <c r="A723" s="101" t="s">
        <v>1443</v>
      </c>
      <c r="B723" s="73" t="s">
        <v>133</v>
      </c>
      <c r="C723" s="73">
        <v>22</v>
      </c>
      <c r="D723" s="73" t="s">
        <v>719</v>
      </c>
      <c r="E723" s="73" t="s">
        <v>96</v>
      </c>
      <c r="F723" s="73">
        <v>272.7</v>
      </c>
      <c r="G723" s="113"/>
      <c r="H723" s="113"/>
      <c r="I723" s="42"/>
      <c r="J723" s="42"/>
      <c r="K723" s="113"/>
      <c r="L723" s="113"/>
      <c r="M723" s="113"/>
      <c r="N723" s="113"/>
      <c r="O723" s="114"/>
      <c r="P723" s="22" t="s">
        <v>57</v>
      </c>
      <c r="Q723" s="22" t="s">
        <v>157</v>
      </c>
      <c r="R723" s="112" t="s">
        <v>1444</v>
      </c>
      <c r="S723" s="112" t="s">
        <v>659</v>
      </c>
    </row>
    <row r="724" spans="1:19">
      <c r="A724" s="101" t="s">
        <v>1445</v>
      </c>
      <c r="B724" s="73" t="s">
        <v>133</v>
      </c>
      <c r="C724" s="73">
        <v>25</v>
      </c>
      <c r="D724" s="73" t="s">
        <v>698</v>
      </c>
      <c r="E724" s="73" t="s">
        <v>96</v>
      </c>
      <c r="F724" s="73">
        <v>272.7</v>
      </c>
      <c r="G724" s="113"/>
      <c r="H724" s="113"/>
      <c r="I724" s="42"/>
      <c r="J724" s="42"/>
      <c r="K724" s="113"/>
      <c r="L724" s="113"/>
      <c r="M724" s="113"/>
      <c r="N724" s="113"/>
      <c r="O724" s="114"/>
      <c r="P724" s="22" t="s">
        <v>57</v>
      </c>
      <c r="Q724" s="22" t="s">
        <v>157</v>
      </c>
      <c r="R724" s="112" t="s">
        <v>364</v>
      </c>
      <c r="S724" s="112" t="s">
        <v>726</v>
      </c>
    </row>
    <row r="725" spans="1:19" ht="34.5">
      <c r="A725" s="101" t="s">
        <v>1446</v>
      </c>
      <c r="B725" s="73" t="s">
        <v>62</v>
      </c>
      <c r="C725" s="73">
        <v>17</v>
      </c>
      <c r="D725" s="73" t="s">
        <v>636</v>
      </c>
      <c r="E725" s="73" t="s">
        <v>56</v>
      </c>
      <c r="F725" s="73">
        <v>288</v>
      </c>
      <c r="G725" s="113"/>
      <c r="H725" s="113"/>
      <c r="I725" s="42"/>
      <c r="J725" s="42"/>
      <c r="K725" s="113"/>
      <c r="L725" s="113"/>
      <c r="M725" s="113"/>
      <c r="N725" s="113"/>
      <c r="O725" s="114"/>
      <c r="P725" s="22" t="s">
        <v>57</v>
      </c>
      <c r="Q725" s="22" t="s">
        <v>181</v>
      </c>
      <c r="R725" s="112" t="s">
        <v>1447</v>
      </c>
      <c r="S725" s="112" t="s">
        <v>607</v>
      </c>
    </row>
    <row r="726" spans="1:19">
      <c r="A726" s="101" t="s">
        <v>1448</v>
      </c>
      <c r="B726" s="73" t="s">
        <v>62</v>
      </c>
      <c r="C726" s="73">
        <v>24</v>
      </c>
      <c r="D726" s="73" t="s">
        <v>725</v>
      </c>
      <c r="E726" s="73" t="s">
        <v>104</v>
      </c>
      <c r="F726" s="73">
        <v>288</v>
      </c>
      <c r="G726" s="113"/>
      <c r="H726" s="113"/>
      <c r="I726" s="42"/>
      <c r="J726" s="42"/>
      <c r="K726" s="113"/>
      <c r="L726" s="113"/>
      <c r="M726" s="113"/>
      <c r="N726" s="113"/>
      <c r="O726" s="114"/>
      <c r="P726" s="22" t="s">
        <v>105</v>
      </c>
      <c r="Q726" s="22" t="s">
        <v>67</v>
      </c>
      <c r="R726" s="112" t="s">
        <v>1114</v>
      </c>
      <c r="S726" s="112" t="s">
        <v>726</v>
      </c>
    </row>
    <row r="727" spans="1:19">
      <c r="A727" s="101" t="s">
        <v>1449</v>
      </c>
      <c r="B727" s="73" t="s">
        <v>62</v>
      </c>
      <c r="C727" s="73">
        <v>19</v>
      </c>
      <c r="D727" s="73" t="s">
        <v>657</v>
      </c>
      <c r="E727" s="73" t="s">
        <v>855</v>
      </c>
      <c r="F727" s="73">
        <v>295</v>
      </c>
      <c r="G727" s="113"/>
      <c r="H727" s="113"/>
      <c r="I727" s="42"/>
      <c r="J727" s="42"/>
      <c r="K727" s="113"/>
      <c r="L727" s="113"/>
      <c r="M727" s="113"/>
      <c r="N727" s="113"/>
      <c r="O727" s="114"/>
      <c r="P727" s="22" t="s">
        <v>105</v>
      </c>
      <c r="Q727" s="22" t="s">
        <v>67</v>
      </c>
      <c r="R727" s="112" t="s">
        <v>1233</v>
      </c>
      <c r="S727" s="112" t="s">
        <v>659</v>
      </c>
    </row>
    <row r="728" spans="1:19">
      <c r="A728" s="101" t="s">
        <v>1450</v>
      </c>
      <c r="B728" s="73" t="s">
        <v>62</v>
      </c>
      <c r="C728" s="73">
        <v>22</v>
      </c>
      <c r="D728" s="73" t="s">
        <v>719</v>
      </c>
      <c r="E728" s="73" t="s">
        <v>104</v>
      </c>
      <c r="F728" s="73">
        <v>298</v>
      </c>
      <c r="G728" s="113"/>
      <c r="H728" s="113"/>
      <c r="I728" s="42"/>
      <c r="J728" s="42"/>
      <c r="K728" s="113"/>
      <c r="L728" s="113"/>
      <c r="M728" s="113"/>
      <c r="N728" s="113"/>
      <c r="O728" s="114"/>
      <c r="P728" s="22" t="s">
        <v>105</v>
      </c>
      <c r="Q728" s="22" t="s">
        <v>63</v>
      </c>
      <c r="R728" s="112" t="s">
        <v>1451</v>
      </c>
      <c r="S728" s="112" t="s">
        <v>659</v>
      </c>
    </row>
    <row r="729" spans="1:19" ht="34.5">
      <c r="A729" s="101" t="s">
        <v>1452</v>
      </c>
      <c r="B729" s="73" t="s">
        <v>133</v>
      </c>
      <c r="C729" s="73">
        <v>16</v>
      </c>
      <c r="D729" s="73" t="s">
        <v>605</v>
      </c>
      <c r="E729" s="73" t="s">
        <v>1070</v>
      </c>
      <c r="F729" s="73">
        <v>298.47000000000003</v>
      </c>
      <c r="G729" s="113"/>
      <c r="H729" s="113"/>
      <c r="I729" s="42"/>
      <c r="J729" s="42"/>
      <c r="K729" s="113"/>
      <c r="L729" s="113"/>
      <c r="M729" s="113"/>
      <c r="N729" s="113"/>
      <c r="O729" s="114"/>
      <c r="P729" s="22" t="s">
        <v>57</v>
      </c>
      <c r="Q729" s="22" t="s">
        <v>134</v>
      </c>
      <c r="R729" s="112" t="s">
        <v>1148</v>
      </c>
      <c r="S729" s="112" t="s">
        <v>607</v>
      </c>
    </row>
    <row r="730" spans="1:19" ht="34.5">
      <c r="A730" s="101" t="s">
        <v>1453</v>
      </c>
      <c r="B730" s="73" t="s">
        <v>62</v>
      </c>
      <c r="C730" s="73">
        <v>9</v>
      </c>
      <c r="D730" s="73" t="s">
        <v>626</v>
      </c>
      <c r="E730" s="73" t="s">
        <v>56</v>
      </c>
      <c r="F730" s="73">
        <v>299</v>
      </c>
      <c r="G730" s="113"/>
      <c r="H730" s="113"/>
      <c r="I730" s="42"/>
      <c r="J730" s="42"/>
      <c r="K730" s="113"/>
      <c r="L730" s="113"/>
      <c r="M730" s="113"/>
      <c r="N730" s="113"/>
      <c r="O730" s="114"/>
      <c r="P730" s="22" t="s">
        <v>57</v>
      </c>
      <c r="Q730" s="22" t="s">
        <v>67</v>
      </c>
      <c r="R730" s="112" t="s">
        <v>1454</v>
      </c>
      <c r="S730" s="112" t="s">
        <v>607</v>
      </c>
    </row>
    <row r="731" spans="1:19" ht="34.5">
      <c r="A731" s="101" t="s">
        <v>1455</v>
      </c>
      <c r="B731" s="73" t="s">
        <v>62</v>
      </c>
      <c r="C731" s="73">
        <v>11</v>
      </c>
      <c r="D731" s="73" t="s">
        <v>708</v>
      </c>
      <c r="E731" s="73" t="s">
        <v>56</v>
      </c>
      <c r="F731" s="73">
        <v>299</v>
      </c>
      <c r="G731" s="113"/>
      <c r="H731" s="113"/>
      <c r="I731" s="42"/>
      <c r="J731" s="42"/>
      <c r="K731" s="113"/>
      <c r="L731" s="113"/>
      <c r="M731" s="113"/>
      <c r="N731" s="113"/>
      <c r="O731" s="114"/>
      <c r="P731" s="22" t="s">
        <v>57</v>
      </c>
      <c r="Q731" s="22" t="s">
        <v>67</v>
      </c>
      <c r="R731" s="112" t="s">
        <v>1456</v>
      </c>
      <c r="S731" s="112" t="s">
        <v>607</v>
      </c>
    </row>
    <row r="732" spans="1:19" ht="34.5">
      <c r="A732" s="101" t="s">
        <v>1457</v>
      </c>
      <c r="B732" s="73" t="s">
        <v>79</v>
      </c>
      <c r="C732" s="73">
        <v>16</v>
      </c>
      <c r="D732" s="73" t="s">
        <v>605</v>
      </c>
      <c r="E732" s="73" t="s">
        <v>56</v>
      </c>
      <c r="F732" s="73">
        <v>299</v>
      </c>
      <c r="G732" s="113"/>
      <c r="H732" s="113"/>
      <c r="I732" s="42"/>
      <c r="J732" s="42"/>
      <c r="K732" s="113"/>
      <c r="L732" s="113"/>
      <c r="M732" s="113"/>
      <c r="N732" s="113"/>
      <c r="O732" s="114"/>
      <c r="P732" s="22" t="s">
        <v>57</v>
      </c>
      <c r="Q732" s="22" t="s">
        <v>106</v>
      </c>
      <c r="R732" s="112" t="s">
        <v>1458</v>
      </c>
      <c r="S732" s="112" t="s">
        <v>607</v>
      </c>
    </row>
    <row r="733" spans="1:19" ht="34.5">
      <c r="A733" s="101" t="s">
        <v>1459</v>
      </c>
      <c r="B733" s="73" t="s">
        <v>79</v>
      </c>
      <c r="C733" s="73">
        <v>4</v>
      </c>
      <c r="D733" s="73" t="s">
        <v>754</v>
      </c>
      <c r="E733" s="73" t="s">
        <v>56</v>
      </c>
      <c r="F733" s="73">
        <v>299.2</v>
      </c>
      <c r="G733" s="113"/>
      <c r="H733" s="113"/>
      <c r="I733" s="42"/>
      <c r="J733" s="42"/>
      <c r="K733" s="113"/>
      <c r="L733" s="113"/>
      <c r="M733" s="113"/>
      <c r="N733" s="113"/>
      <c r="O733" s="114"/>
      <c r="P733" s="22" t="s">
        <v>57</v>
      </c>
      <c r="Q733" s="22" t="s">
        <v>116</v>
      </c>
      <c r="R733" s="112" t="s">
        <v>1082</v>
      </c>
      <c r="S733" s="112" t="s">
        <v>607</v>
      </c>
    </row>
    <row r="734" spans="1:19" ht="34.5">
      <c r="A734" s="101" t="s">
        <v>1460</v>
      </c>
      <c r="B734" s="73" t="s">
        <v>79</v>
      </c>
      <c r="C734" s="73">
        <v>16</v>
      </c>
      <c r="D734" s="73" t="s">
        <v>605</v>
      </c>
      <c r="E734" s="73" t="s">
        <v>56</v>
      </c>
      <c r="F734" s="73">
        <v>300</v>
      </c>
      <c r="G734" s="113"/>
      <c r="H734" s="113"/>
      <c r="I734" s="42"/>
      <c r="J734" s="42"/>
      <c r="K734" s="113"/>
      <c r="L734" s="113"/>
      <c r="M734" s="113"/>
      <c r="N734" s="113"/>
      <c r="O734" s="114"/>
      <c r="P734" s="22" t="s">
        <v>105</v>
      </c>
      <c r="Q734" s="22" t="s">
        <v>109</v>
      </c>
      <c r="R734" s="112" t="s">
        <v>1461</v>
      </c>
      <c r="S734" s="112" t="s">
        <v>607</v>
      </c>
    </row>
    <row r="735" spans="1:19" ht="34.5">
      <c r="A735" s="101" t="s">
        <v>1462</v>
      </c>
      <c r="B735" s="73" t="s">
        <v>94</v>
      </c>
      <c r="C735" s="73">
        <v>16</v>
      </c>
      <c r="D735" s="73" t="s">
        <v>605</v>
      </c>
      <c r="E735" s="73" t="s">
        <v>56</v>
      </c>
      <c r="F735" s="73">
        <v>300</v>
      </c>
      <c r="G735" s="113"/>
      <c r="H735" s="113"/>
      <c r="I735" s="42"/>
      <c r="J735" s="42"/>
      <c r="K735" s="113"/>
      <c r="L735" s="113"/>
      <c r="M735" s="113"/>
      <c r="N735" s="113"/>
      <c r="O735" s="114"/>
      <c r="P735" s="22" t="s">
        <v>57</v>
      </c>
      <c r="Q735" s="22" t="s">
        <v>666</v>
      </c>
      <c r="R735" s="112" t="s">
        <v>1463</v>
      </c>
      <c r="S735" s="112" t="s">
        <v>607</v>
      </c>
    </row>
    <row r="736" spans="1:19" ht="34.5">
      <c r="A736" s="101" t="s">
        <v>1464</v>
      </c>
      <c r="B736" s="73" t="s">
        <v>62</v>
      </c>
      <c r="C736" s="73">
        <v>16</v>
      </c>
      <c r="D736" s="73" t="s">
        <v>605</v>
      </c>
      <c r="E736" s="73" t="s">
        <v>56</v>
      </c>
      <c r="F736" s="73">
        <v>300</v>
      </c>
      <c r="G736" s="113"/>
      <c r="H736" s="113"/>
      <c r="I736" s="42"/>
      <c r="J736" s="42"/>
      <c r="K736" s="113"/>
      <c r="L736" s="113"/>
      <c r="M736" s="113"/>
      <c r="N736" s="113"/>
      <c r="O736" s="114"/>
      <c r="P736" s="22" t="s">
        <v>57</v>
      </c>
      <c r="Q736" s="22" t="s">
        <v>67</v>
      </c>
      <c r="R736" s="112" t="s">
        <v>1465</v>
      </c>
      <c r="S736" s="112" t="s">
        <v>607</v>
      </c>
    </row>
    <row r="737" spans="1:19" ht="34.5">
      <c r="A737" s="101" t="s">
        <v>1466</v>
      </c>
      <c r="B737" s="73" t="s">
        <v>133</v>
      </c>
      <c r="C737" s="73">
        <v>16</v>
      </c>
      <c r="D737" s="73" t="s">
        <v>605</v>
      </c>
      <c r="E737" s="73" t="s">
        <v>56</v>
      </c>
      <c r="F737" s="73">
        <v>300</v>
      </c>
      <c r="G737" s="113"/>
      <c r="H737" s="113"/>
      <c r="I737" s="42"/>
      <c r="J737" s="42"/>
      <c r="K737" s="113"/>
      <c r="L737" s="113"/>
      <c r="M737" s="113"/>
      <c r="N737" s="113"/>
      <c r="O737" s="114"/>
      <c r="P737" s="22" t="s">
        <v>105</v>
      </c>
      <c r="Q737" s="22" t="s">
        <v>134</v>
      </c>
      <c r="R737" s="112" t="s">
        <v>1038</v>
      </c>
      <c r="S737" s="112" t="s">
        <v>607</v>
      </c>
    </row>
    <row r="738" spans="1:19" ht="34.5">
      <c r="A738" s="101" t="s">
        <v>1467</v>
      </c>
      <c r="B738" s="73" t="s">
        <v>79</v>
      </c>
      <c r="C738" s="73">
        <v>16</v>
      </c>
      <c r="D738" s="73" t="s">
        <v>605</v>
      </c>
      <c r="E738" s="73" t="s">
        <v>56</v>
      </c>
      <c r="F738" s="73">
        <v>300</v>
      </c>
      <c r="G738" s="113"/>
      <c r="H738" s="113"/>
      <c r="I738" s="42"/>
      <c r="J738" s="42"/>
      <c r="K738" s="113"/>
      <c r="L738" s="113"/>
      <c r="M738" s="113"/>
      <c r="N738" s="113"/>
      <c r="O738" s="114"/>
      <c r="P738" s="22" t="s">
        <v>57</v>
      </c>
      <c r="Q738" s="22" t="s">
        <v>116</v>
      </c>
      <c r="R738" s="112" t="s">
        <v>1468</v>
      </c>
      <c r="S738" s="112" t="s">
        <v>607</v>
      </c>
    </row>
    <row r="739" spans="1:19" ht="34.5">
      <c r="A739" s="101" t="s">
        <v>1469</v>
      </c>
      <c r="B739" s="73" t="s">
        <v>79</v>
      </c>
      <c r="C739" s="73">
        <v>17</v>
      </c>
      <c r="D739" s="73" t="s">
        <v>636</v>
      </c>
      <c r="E739" s="73" t="s">
        <v>56</v>
      </c>
      <c r="F739" s="73">
        <v>300</v>
      </c>
      <c r="G739" s="113"/>
      <c r="H739" s="113"/>
      <c r="I739" s="42"/>
      <c r="J739" s="42"/>
      <c r="K739" s="113"/>
      <c r="L739" s="113"/>
      <c r="M739" s="113"/>
      <c r="N739" s="113"/>
      <c r="O739" s="114"/>
      <c r="P739" s="22" t="s">
        <v>57</v>
      </c>
      <c r="Q739" s="22" t="s">
        <v>109</v>
      </c>
      <c r="R739" s="112" t="s">
        <v>1461</v>
      </c>
      <c r="S739" s="112" t="s">
        <v>607</v>
      </c>
    </row>
    <row r="740" spans="1:19">
      <c r="A740" s="101" t="s">
        <v>1470</v>
      </c>
      <c r="B740" s="73" t="s">
        <v>94</v>
      </c>
      <c r="C740" s="73">
        <v>18</v>
      </c>
      <c r="D740" s="73" t="s">
        <v>811</v>
      </c>
      <c r="E740" s="73" t="s">
        <v>56</v>
      </c>
      <c r="F740" s="73">
        <v>300</v>
      </c>
      <c r="G740" s="113"/>
      <c r="H740" s="113"/>
      <c r="I740" s="42"/>
      <c r="J740" s="42"/>
      <c r="K740" s="113"/>
      <c r="L740" s="113"/>
      <c r="M740" s="113"/>
      <c r="N740" s="113"/>
      <c r="O740" s="114"/>
      <c r="P740" s="22" t="s">
        <v>57</v>
      </c>
      <c r="Q740" s="22" t="s">
        <v>97</v>
      </c>
      <c r="R740" s="112" t="s">
        <v>1471</v>
      </c>
      <c r="S740" s="112" t="s">
        <v>659</v>
      </c>
    </row>
    <row r="741" spans="1:19" ht="34.5">
      <c r="A741" s="101" t="s">
        <v>1472</v>
      </c>
      <c r="B741" s="73" t="s">
        <v>62</v>
      </c>
      <c r="C741" s="73">
        <v>18</v>
      </c>
      <c r="D741" s="73" t="s">
        <v>811</v>
      </c>
      <c r="E741" s="73" t="s">
        <v>56</v>
      </c>
      <c r="F741" s="73">
        <v>300</v>
      </c>
      <c r="G741" s="113"/>
      <c r="H741" s="113"/>
      <c r="I741" s="42"/>
      <c r="J741" s="42"/>
      <c r="K741" s="113"/>
      <c r="L741" s="113"/>
      <c r="M741" s="113"/>
      <c r="N741" s="113"/>
      <c r="O741" s="114"/>
      <c r="P741" s="22" t="s">
        <v>57</v>
      </c>
      <c r="Q741" s="22" t="s">
        <v>63</v>
      </c>
      <c r="R741" s="112" t="s">
        <v>1473</v>
      </c>
      <c r="S741" s="112" t="s">
        <v>607</v>
      </c>
    </row>
    <row r="742" spans="1:19">
      <c r="A742" s="101" t="s">
        <v>1474</v>
      </c>
      <c r="B742" s="73" t="s">
        <v>54</v>
      </c>
      <c r="C742" s="73">
        <v>19</v>
      </c>
      <c r="D742" s="73" t="s">
        <v>657</v>
      </c>
      <c r="E742" s="73" t="s">
        <v>855</v>
      </c>
      <c r="F742" s="73">
        <v>300</v>
      </c>
      <c r="G742" s="113"/>
      <c r="H742" s="113"/>
      <c r="I742" s="42"/>
      <c r="J742" s="42"/>
      <c r="K742" s="113"/>
      <c r="L742" s="113"/>
      <c r="M742" s="113"/>
      <c r="N742" s="113"/>
      <c r="O742" s="114"/>
      <c r="P742" s="22" t="s">
        <v>57</v>
      </c>
      <c r="Q742" s="22" t="s">
        <v>58</v>
      </c>
      <c r="R742" s="112" t="s">
        <v>1475</v>
      </c>
      <c r="S742" s="112" t="s">
        <v>659</v>
      </c>
    </row>
    <row r="743" spans="1:19">
      <c r="A743" s="101" t="s">
        <v>1476</v>
      </c>
      <c r="B743" s="73" t="s">
        <v>133</v>
      </c>
      <c r="C743" s="73">
        <v>19</v>
      </c>
      <c r="D743" s="73" t="s">
        <v>657</v>
      </c>
      <c r="E743" s="73" t="s">
        <v>855</v>
      </c>
      <c r="F743" s="73">
        <v>300</v>
      </c>
      <c r="G743" s="113"/>
      <c r="H743" s="113"/>
      <c r="I743" s="42"/>
      <c r="J743" s="42"/>
      <c r="K743" s="113"/>
      <c r="L743" s="113"/>
      <c r="M743" s="113"/>
      <c r="N743" s="113"/>
      <c r="O743" s="114"/>
      <c r="P743" s="22" t="s">
        <v>105</v>
      </c>
      <c r="Q743" s="22" t="s">
        <v>134</v>
      </c>
      <c r="R743" s="112" t="s">
        <v>1038</v>
      </c>
      <c r="S743" s="112" t="s">
        <v>659</v>
      </c>
    </row>
    <row r="744" spans="1:19">
      <c r="A744" s="101" t="s">
        <v>1477</v>
      </c>
      <c r="B744" s="73" t="s">
        <v>54</v>
      </c>
      <c r="C744" s="73">
        <v>19</v>
      </c>
      <c r="D744" s="73" t="s">
        <v>657</v>
      </c>
      <c r="E744" s="73" t="s">
        <v>788</v>
      </c>
      <c r="F744" s="73">
        <v>300</v>
      </c>
      <c r="G744" s="113"/>
      <c r="H744" s="113"/>
      <c r="I744" s="42"/>
      <c r="J744" s="42"/>
      <c r="K744" s="113"/>
      <c r="L744" s="113"/>
      <c r="M744" s="113"/>
      <c r="N744" s="113"/>
      <c r="O744" s="114"/>
      <c r="P744" s="22" t="s">
        <v>57</v>
      </c>
      <c r="Q744" s="22" t="s">
        <v>58</v>
      </c>
      <c r="R744" s="112" t="s">
        <v>1478</v>
      </c>
      <c r="S744" s="112" t="s">
        <v>659</v>
      </c>
    </row>
    <row r="745" spans="1:19">
      <c r="A745" s="101" t="s">
        <v>1479</v>
      </c>
      <c r="B745" s="73" t="s">
        <v>62</v>
      </c>
      <c r="C745" s="73">
        <v>20</v>
      </c>
      <c r="D745" s="73" t="s">
        <v>691</v>
      </c>
      <c r="E745" s="73" t="s">
        <v>104</v>
      </c>
      <c r="F745" s="73">
        <v>300</v>
      </c>
      <c r="G745" s="113"/>
      <c r="H745" s="113"/>
      <c r="I745" s="42"/>
      <c r="J745" s="42"/>
      <c r="K745" s="113"/>
      <c r="L745" s="113"/>
      <c r="M745" s="113"/>
      <c r="N745" s="113"/>
      <c r="O745" s="114"/>
      <c r="P745" s="22" t="s">
        <v>57</v>
      </c>
      <c r="Q745" s="22" t="s">
        <v>67</v>
      </c>
      <c r="R745" s="112" t="s">
        <v>1480</v>
      </c>
      <c r="S745" s="112" t="s">
        <v>659</v>
      </c>
    </row>
    <row r="746" spans="1:19">
      <c r="A746" s="101" t="s">
        <v>1481</v>
      </c>
      <c r="B746" s="73" t="s">
        <v>54</v>
      </c>
      <c r="C746" s="73">
        <v>21</v>
      </c>
      <c r="D746" s="73" t="s">
        <v>665</v>
      </c>
      <c r="E746" s="73" t="s">
        <v>56</v>
      </c>
      <c r="F746" s="73">
        <v>300</v>
      </c>
      <c r="G746" s="113"/>
      <c r="H746" s="113"/>
      <c r="I746" s="42"/>
      <c r="J746" s="42"/>
      <c r="K746" s="113"/>
      <c r="L746" s="113"/>
      <c r="M746" s="113"/>
      <c r="N746" s="113"/>
      <c r="O746" s="114"/>
      <c r="P746" s="22" t="s">
        <v>57</v>
      </c>
      <c r="Q746" s="22" t="s">
        <v>58</v>
      </c>
      <c r="R746" s="112" t="s">
        <v>1437</v>
      </c>
      <c r="S746" s="112" t="s">
        <v>659</v>
      </c>
    </row>
    <row r="747" spans="1:19">
      <c r="A747" s="101" t="s">
        <v>1482</v>
      </c>
      <c r="B747" s="73" t="s">
        <v>62</v>
      </c>
      <c r="C747" s="73">
        <v>23</v>
      </c>
      <c r="D747" s="73" t="s">
        <v>739</v>
      </c>
      <c r="E747" s="73" t="s">
        <v>104</v>
      </c>
      <c r="F747" s="73">
        <v>300</v>
      </c>
      <c r="G747" s="113"/>
      <c r="H747" s="113"/>
      <c r="I747" s="42"/>
      <c r="J747" s="42"/>
      <c r="K747" s="113"/>
      <c r="L747" s="113"/>
      <c r="M747" s="113"/>
      <c r="N747" s="113"/>
      <c r="O747" s="114"/>
      <c r="P747" s="22" t="s">
        <v>57</v>
      </c>
      <c r="Q747" s="22" t="s">
        <v>67</v>
      </c>
      <c r="R747" s="112" t="s">
        <v>1483</v>
      </c>
      <c r="S747" s="112" t="s">
        <v>659</v>
      </c>
    </row>
    <row r="748" spans="1:19" ht="34.5">
      <c r="A748" s="101" t="s">
        <v>1484</v>
      </c>
      <c r="B748" s="73" t="s">
        <v>79</v>
      </c>
      <c r="C748" s="73">
        <v>23</v>
      </c>
      <c r="D748" s="73" t="s">
        <v>739</v>
      </c>
      <c r="E748" s="73" t="s">
        <v>66</v>
      </c>
      <c r="F748" s="73">
        <v>300</v>
      </c>
      <c r="G748" s="113"/>
      <c r="H748" s="113"/>
      <c r="I748" s="42"/>
      <c r="J748" s="42"/>
      <c r="K748" s="113"/>
      <c r="L748" s="113"/>
      <c r="M748" s="113"/>
      <c r="N748" s="113"/>
      <c r="O748" s="114"/>
      <c r="P748" s="22" t="s">
        <v>105</v>
      </c>
      <c r="Q748" s="22" t="s">
        <v>116</v>
      </c>
      <c r="R748" s="112" t="s">
        <v>1485</v>
      </c>
      <c r="S748" s="112" t="s">
        <v>726</v>
      </c>
    </row>
    <row r="749" spans="1:19">
      <c r="A749" s="101" t="s">
        <v>1486</v>
      </c>
      <c r="B749" s="73" t="s">
        <v>79</v>
      </c>
      <c r="C749" s="73">
        <v>23</v>
      </c>
      <c r="D749" s="73" t="s">
        <v>739</v>
      </c>
      <c r="E749" s="73" t="s">
        <v>56</v>
      </c>
      <c r="F749" s="73">
        <v>300</v>
      </c>
      <c r="G749" s="113"/>
      <c r="H749" s="113"/>
      <c r="I749" s="42"/>
      <c r="J749" s="42"/>
      <c r="K749" s="113"/>
      <c r="L749" s="113"/>
      <c r="M749" s="113"/>
      <c r="N749" s="113"/>
      <c r="O749" s="114"/>
      <c r="P749" s="22" t="s">
        <v>57</v>
      </c>
      <c r="Q749" s="22" t="s">
        <v>116</v>
      </c>
      <c r="R749" s="112" t="s">
        <v>1487</v>
      </c>
      <c r="S749" s="112" t="s">
        <v>659</v>
      </c>
    </row>
    <row r="750" spans="1:19">
      <c r="A750" s="101" t="s">
        <v>1488</v>
      </c>
      <c r="B750" s="73" t="s">
        <v>62</v>
      </c>
      <c r="C750" s="73">
        <v>24</v>
      </c>
      <c r="D750" s="73" t="s">
        <v>725</v>
      </c>
      <c r="E750" s="73" t="s">
        <v>66</v>
      </c>
      <c r="F750" s="73">
        <v>300</v>
      </c>
      <c r="G750" s="113"/>
      <c r="H750" s="113"/>
      <c r="I750" s="42"/>
      <c r="J750" s="42"/>
      <c r="K750" s="113"/>
      <c r="L750" s="113"/>
      <c r="M750" s="113"/>
      <c r="N750" s="113"/>
      <c r="O750" s="114"/>
      <c r="P750" s="22" t="s">
        <v>57</v>
      </c>
      <c r="Q750" s="22" t="s">
        <v>63</v>
      </c>
      <c r="R750" s="112" t="s">
        <v>1489</v>
      </c>
      <c r="S750" s="112" t="s">
        <v>726</v>
      </c>
    </row>
    <row r="751" spans="1:19">
      <c r="A751" s="101" t="s">
        <v>1490</v>
      </c>
      <c r="B751" s="73" t="s">
        <v>79</v>
      </c>
      <c r="C751" s="73">
        <v>24</v>
      </c>
      <c r="D751" s="73" t="s">
        <v>725</v>
      </c>
      <c r="E751" s="73" t="s">
        <v>66</v>
      </c>
      <c r="F751" s="73">
        <v>300</v>
      </c>
      <c r="G751" s="113"/>
      <c r="H751" s="113"/>
      <c r="I751" s="42"/>
      <c r="J751" s="42"/>
      <c r="K751" s="113"/>
      <c r="L751" s="113"/>
      <c r="M751" s="113"/>
      <c r="N751" s="113"/>
      <c r="O751" s="114"/>
      <c r="P751" s="22" t="s">
        <v>105</v>
      </c>
      <c r="Q751" s="22" t="s">
        <v>109</v>
      </c>
      <c r="R751" s="112" t="s">
        <v>1491</v>
      </c>
      <c r="S751" s="112" t="s">
        <v>726</v>
      </c>
    </row>
    <row r="752" spans="1:19">
      <c r="A752" s="101" t="s">
        <v>1492</v>
      </c>
      <c r="B752" s="73" t="s">
        <v>79</v>
      </c>
      <c r="C752" s="73">
        <v>24</v>
      </c>
      <c r="D752" s="73" t="s">
        <v>725</v>
      </c>
      <c r="E752" s="73" t="s">
        <v>104</v>
      </c>
      <c r="F752" s="73">
        <v>300</v>
      </c>
      <c r="G752" s="113"/>
      <c r="H752" s="113"/>
      <c r="I752" s="42"/>
      <c r="J752" s="42"/>
      <c r="K752" s="113"/>
      <c r="L752" s="113"/>
      <c r="M752" s="113"/>
      <c r="N752" s="113"/>
      <c r="O752" s="114"/>
      <c r="P752" s="22" t="s">
        <v>105</v>
      </c>
      <c r="Q752" s="22" t="s">
        <v>116</v>
      </c>
      <c r="R752" s="112" t="s">
        <v>1271</v>
      </c>
      <c r="S752" s="112" t="s">
        <v>659</v>
      </c>
    </row>
    <row r="753" spans="1:19">
      <c r="A753" s="101" t="s">
        <v>1493</v>
      </c>
      <c r="B753" s="73" t="s">
        <v>79</v>
      </c>
      <c r="C753" s="73">
        <v>25</v>
      </c>
      <c r="D753" s="73" t="s">
        <v>698</v>
      </c>
      <c r="E753" s="73" t="s">
        <v>104</v>
      </c>
      <c r="F753" s="73">
        <v>300</v>
      </c>
      <c r="G753" s="113"/>
      <c r="H753" s="113"/>
      <c r="I753" s="42"/>
      <c r="J753" s="42"/>
      <c r="K753" s="113"/>
      <c r="L753" s="113"/>
      <c r="M753" s="113"/>
      <c r="N753" s="113"/>
      <c r="O753" s="114"/>
      <c r="P753" s="22" t="s">
        <v>57</v>
      </c>
      <c r="Q753" s="22" t="s">
        <v>116</v>
      </c>
      <c r="R753" s="112" t="s">
        <v>1494</v>
      </c>
      <c r="S753" s="112" t="s">
        <v>726</v>
      </c>
    </row>
    <row r="754" spans="1:19">
      <c r="A754" s="101" t="s">
        <v>1495</v>
      </c>
      <c r="B754" s="73" t="s">
        <v>79</v>
      </c>
      <c r="C754" s="73">
        <v>25</v>
      </c>
      <c r="D754" s="73" t="s">
        <v>698</v>
      </c>
      <c r="E754" s="73" t="s">
        <v>56</v>
      </c>
      <c r="F754" s="73">
        <v>300</v>
      </c>
      <c r="G754" s="113"/>
      <c r="H754" s="113"/>
      <c r="I754" s="42"/>
      <c r="J754" s="42"/>
      <c r="K754" s="113"/>
      <c r="L754" s="113"/>
      <c r="M754" s="113"/>
      <c r="N754" s="113"/>
      <c r="O754" s="114"/>
      <c r="P754" s="22" t="s">
        <v>57</v>
      </c>
      <c r="Q754" s="22" t="s">
        <v>106</v>
      </c>
      <c r="R754" s="112" t="s">
        <v>1496</v>
      </c>
      <c r="S754" s="112" t="s">
        <v>726</v>
      </c>
    </row>
    <row r="755" spans="1:19" ht="34.5">
      <c r="A755" s="101" t="s">
        <v>1497</v>
      </c>
      <c r="B755" s="73" t="s">
        <v>62</v>
      </c>
      <c r="C755" s="73">
        <v>2</v>
      </c>
      <c r="D755" s="73" t="s">
        <v>1136</v>
      </c>
      <c r="E755" s="73" t="s">
        <v>56</v>
      </c>
      <c r="F755" s="73">
        <v>300</v>
      </c>
      <c r="G755" s="113"/>
      <c r="H755" s="113"/>
      <c r="I755" s="42"/>
      <c r="J755" s="42"/>
      <c r="K755" s="113"/>
      <c r="L755" s="113"/>
      <c r="M755" s="113"/>
      <c r="N755" s="113"/>
      <c r="O755" s="114"/>
      <c r="P755" s="22" t="s">
        <v>57</v>
      </c>
      <c r="Q755" s="22" t="s">
        <v>67</v>
      </c>
      <c r="R755" s="112" t="s">
        <v>1498</v>
      </c>
      <c r="S755" s="112" t="s">
        <v>607</v>
      </c>
    </row>
    <row r="756" spans="1:19" ht="34.5">
      <c r="A756" s="101" t="s">
        <v>1499</v>
      </c>
      <c r="B756" s="73" t="s">
        <v>54</v>
      </c>
      <c r="C756" s="73">
        <v>8</v>
      </c>
      <c r="D756" s="73" t="s">
        <v>678</v>
      </c>
      <c r="E756" s="73" t="s">
        <v>56</v>
      </c>
      <c r="F756" s="73">
        <v>300</v>
      </c>
      <c r="G756" s="113"/>
      <c r="H756" s="113"/>
      <c r="I756" s="42"/>
      <c r="J756" s="42"/>
      <c r="K756" s="113"/>
      <c r="L756" s="113"/>
      <c r="M756" s="113"/>
      <c r="N756" s="113"/>
      <c r="O756" s="114"/>
      <c r="P756" s="22" t="s">
        <v>57</v>
      </c>
      <c r="Q756" s="22" t="s">
        <v>67</v>
      </c>
      <c r="R756" s="112" t="s">
        <v>1435</v>
      </c>
      <c r="S756" s="112" t="s">
        <v>607</v>
      </c>
    </row>
    <row r="757" spans="1:19" ht="34.5">
      <c r="A757" s="101" t="s">
        <v>1500</v>
      </c>
      <c r="B757" s="73" t="s">
        <v>62</v>
      </c>
      <c r="C757" s="73">
        <v>8</v>
      </c>
      <c r="D757" s="73" t="s">
        <v>678</v>
      </c>
      <c r="E757" s="73" t="s">
        <v>56</v>
      </c>
      <c r="F757" s="73">
        <v>300</v>
      </c>
      <c r="G757" s="113"/>
      <c r="H757" s="113"/>
      <c r="I757" s="42"/>
      <c r="J757" s="42"/>
      <c r="K757" s="113"/>
      <c r="L757" s="113"/>
      <c r="M757" s="113"/>
      <c r="N757" s="113"/>
      <c r="O757" s="114"/>
      <c r="P757" s="22" t="s">
        <v>57</v>
      </c>
      <c r="Q757" s="22" t="s">
        <v>67</v>
      </c>
      <c r="R757" s="112" t="s">
        <v>1501</v>
      </c>
      <c r="S757" s="112" t="s">
        <v>607</v>
      </c>
    </row>
    <row r="758" spans="1:19" ht="34.5">
      <c r="A758" s="101" t="s">
        <v>1502</v>
      </c>
      <c r="B758" s="73" t="s">
        <v>133</v>
      </c>
      <c r="C758" s="73">
        <v>16</v>
      </c>
      <c r="D758" s="73" t="s">
        <v>605</v>
      </c>
      <c r="E758" s="73" t="s">
        <v>56</v>
      </c>
      <c r="F758" s="73">
        <v>300.7</v>
      </c>
      <c r="G758" s="113"/>
      <c r="H758" s="113"/>
      <c r="I758" s="42"/>
      <c r="J758" s="42"/>
      <c r="K758" s="113"/>
      <c r="L758" s="113"/>
      <c r="M758" s="113"/>
      <c r="N758" s="113"/>
      <c r="O758" s="114"/>
      <c r="P758" s="22" t="s">
        <v>105</v>
      </c>
      <c r="Q758" s="22" t="s">
        <v>134</v>
      </c>
      <c r="R758" s="112" t="s">
        <v>1503</v>
      </c>
      <c r="S758" s="112" t="s">
        <v>607</v>
      </c>
    </row>
    <row r="759" spans="1:19" ht="34.5">
      <c r="A759" s="101" t="s">
        <v>1504</v>
      </c>
      <c r="B759" s="73" t="s">
        <v>79</v>
      </c>
      <c r="C759" s="73">
        <v>17</v>
      </c>
      <c r="D759" s="73" t="s">
        <v>636</v>
      </c>
      <c r="E759" s="73" t="s">
        <v>56</v>
      </c>
      <c r="F759" s="73">
        <v>302</v>
      </c>
      <c r="G759" s="113"/>
      <c r="H759" s="113"/>
      <c r="I759" s="42"/>
      <c r="J759" s="42"/>
      <c r="K759" s="113"/>
      <c r="L759" s="113"/>
      <c r="M759" s="113"/>
      <c r="N759" s="113"/>
      <c r="O759" s="114"/>
      <c r="P759" s="22" t="s">
        <v>57</v>
      </c>
      <c r="Q759" s="22" t="s">
        <v>116</v>
      </c>
      <c r="R759" s="112" t="s">
        <v>1505</v>
      </c>
      <c r="S759" s="112" t="s">
        <v>607</v>
      </c>
    </row>
    <row r="760" spans="1:19" ht="34.5">
      <c r="A760" s="101" t="s">
        <v>1506</v>
      </c>
      <c r="B760" s="73" t="s">
        <v>79</v>
      </c>
      <c r="C760" s="73">
        <v>17</v>
      </c>
      <c r="D760" s="73" t="s">
        <v>636</v>
      </c>
      <c r="E760" s="73" t="s">
        <v>56</v>
      </c>
      <c r="F760" s="73">
        <v>302</v>
      </c>
      <c r="G760" s="113"/>
      <c r="H760" s="113"/>
      <c r="I760" s="42"/>
      <c r="J760" s="42"/>
      <c r="K760" s="113"/>
      <c r="L760" s="113"/>
      <c r="M760" s="113"/>
      <c r="N760" s="113"/>
      <c r="O760" s="114"/>
      <c r="P760" s="22" t="s">
        <v>57</v>
      </c>
      <c r="Q760" s="22" t="s">
        <v>116</v>
      </c>
      <c r="R760" s="112" t="s">
        <v>1505</v>
      </c>
      <c r="S760" s="112" t="s">
        <v>607</v>
      </c>
    </row>
    <row r="761" spans="1:19">
      <c r="A761" s="101" t="s">
        <v>1507</v>
      </c>
      <c r="B761" s="73" t="s">
        <v>79</v>
      </c>
      <c r="C761" s="73">
        <v>17</v>
      </c>
      <c r="D761" s="73" t="s">
        <v>636</v>
      </c>
      <c r="E761" s="73" t="s">
        <v>56</v>
      </c>
      <c r="F761" s="73">
        <v>302</v>
      </c>
      <c r="G761" s="113"/>
      <c r="H761" s="113"/>
      <c r="I761" s="42"/>
      <c r="J761" s="42"/>
      <c r="K761" s="113"/>
      <c r="L761" s="113"/>
      <c r="M761" s="113"/>
      <c r="N761" s="113"/>
      <c r="O761" s="114"/>
      <c r="P761" s="22" t="s">
        <v>57</v>
      </c>
      <c r="Q761" s="22" t="s">
        <v>116</v>
      </c>
      <c r="R761" s="112" t="s">
        <v>1508</v>
      </c>
      <c r="S761" s="112" t="s">
        <v>659</v>
      </c>
    </row>
    <row r="762" spans="1:19" ht="34.5">
      <c r="A762" s="101" t="s">
        <v>1509</v>
      </c>
      <c r="B762" s="73" t="s">
        <v>79</v>
      </c>
      <c r="C762" s="73">
        <v>17</v>
      </c>
      <c r="D762" s="73" t="s">
        <v>636</v>
      </c>
      <c r="E762" s="73" t="s">
        <v>56</v>
      </c>
      <c r="F762" s="73">
        <v>302</v>
      </c>
      <c r="G762" s="113"/>
      <c r="H762" s="113"/>
      <c r="I762" s="42"/>
      <c r="J762" s="42"/>
      <c r="K762" s="113"/>
      <c r="L762" s="113"/>
      <c r="M762" s="113"/>
      <c r="N762" s="113"/>
      <c r="O762" s="114"/>
      <c r="P762" s="22" t="s">
        <v>57</v>
      </c>
      <c r="Q762" s="22" t="s">
        <v>116</v>
      </c>
      <c r="R762" s="112" t="s">
        <v>1505</v>
      </c>
      <c r="S762" s="112" t="s">
        <v>607</v>
      </c>
    </row>
    <row r="763" spans="1:19" ht="34.5">
      <c r="A763" s="101" t="s">
        <v>1510</v>
      </c>
      <c r="B763" s="73" t="s">
        <v>79</v>
      </c>
      <c r="C763" s="73">
        <v>17</v>
      </c>
      <c r="D763" s="73" t="s">
        <v>636</v>
      </c>
      <c r="E763" s="73" t="s">
        <v>56</v>
      </c>
      <c r="F763" s="73">
        <v>302</v>
      </c>
      <c r="G763" s="113"/>
      <c r="H763" s="113"/>
      <c r="I763" s="42"/>
      <c r="J763" s="42"/>
      <c r="K763" s="113"/>
      <c r="L763" s="113"/>
      <c r="M763" s="113"/>
      <c r="N763" s="113"/>
      <c r="O763" s="114"/>
      <c r="P763" s="22" t="s">
        <v>57</v>
      </c>
      <c r="Q763" s="22" t="s">
        <v>116</v>
      </c>
      <c r="R763" s="112" t="s">
        <v>1505</v>
      </c>
      <c r="S763" s="112" t="s">
        <v>607</v>
      </c>
    </row>
    <row r="764" spans="1:19" ht="34.5">
      <c r="A764" s="101" t="s">
        <v>1511</v>
      </c>
      <c r="B764" s="73" t="s">
        <v>79</v>
      </c>
      <c r="C764" s="73">
        <v>18</v>
      </c>
      <c r="D764" s="73" t="s">
        <v>811</v>
      </c>
      <c r="E764" s="73" t="s">
        <v>56</v>
      </c>
      <c r="F764" s="73">
        <v>302</v>
      </c>
      <c r="G764" s="113"/>
      <c r="H764" s="113"/>
      <c r="I764" s="42"/>
      <c r="J764" s="42"/>
      <c r="K764" s="113"/>
      <c r="L764" s="113"/>
      <c r="M764" s="113"/>
      <c r="N764" s="113"/>
      <c r="O764" s="114"/>
      <c r="P764" s="22" t="s">
        <v>57</v>
      </c>
      <c r="Q764" s="22" t="s">
        <v>116</v>
      </c>
      <c r="R764" s="112" t="s">
        <v>1512</v>
      </c>
      <c r="S764" s="112" t="s">
        <v>607</v>
      </c>
    </row>
    <row r="765" spans="1:19" ht="34.5">
      <c r="A765" s="101" t="s">
        <v>1513</v>
      </c>
      <c r="B765" s="73" t="s">
        <v>62</v>
      </c>
      <c r="C765" s="73">
        <v>16</v>
      </c>
      <c r="D765" s="73" t="s">
        <v>605</v>
      </c>
      <c r="E765" s="73" t="s">
        <v>56</v>
      </c>
      <c r="F765" s="73">
        <v>303.60000000000002</v>
      </c>
      <c r="G765" s="113"/>
      <c r="H765" s="113"/>
      <c r="I765" s="42"/>
      <c r="J765" s="42"/>
      <c r="K765" s="113"/>
      <c r="L765" s="113"/>
      <c r="M765" s="113"/>
      <c r="N765" s="113"/>
      <c r="O765" s="114"/>
      <c r="P765" s="22" t="s">
        <v>57</v>
      </c>
      <c r="Q765" s="22" t="s">
        <v>67</v>
      </c>
      <c r="R765" s="112" t="s">
        <v>1514</v>
      </c>
      <c r="S765" s="112" t="s">
        <v>607</v>
      </c>
    </row>
    <row r="766" spans="1:19" ht="34.5">
      <c r="A766" s="101" t="s">
        <v>1515</v>
      </c>
      <c r="B766" s="73" t="s">
        <v>62</v>
      </c>
      <c r="C766" s="73">
        <v>17</v>
      </c>
      <c r="D766" s="73" t="s">
        <v>636</v>
      </c>
      <c r="E766" s="73" t="s">
        <v>56</v>
      </c>
      <c r="F766" s="73">
        <v>303.60000000000002</v>
      </c>
      <c r="G766" s="113"/>
      <c r="H766" s="113"/>
      <c r="I766" s="42"/>
      <c r="J766" s="42"/>
      <c r="K766" s="113"/>
      <c r="L766" s="113"/>
      <c r="M766" s="113"/>
      <c r="N766" s="113"/>
      <c r="O766" s="114"/>
      <c r="P766" s="22" t="s">
        <v>57</v>
      </c>
      <c r="Q766" s="22" t="s">
        <v>63</v>
      </c>
      <c r="R766" s="112" t="s">
        <v>1222</v>
      </c>
      <c r="S766" s="112" t="s">
        <v>607</v>
      </c>
    </row>
    <row r="767" spans="1:19">
      <c r="A767" s="101" t="s">
        <v>1516</v>
      </c>
      <c r="B767" s="73" t="s">
        <v>62</v>
      </c>
      <c r="C767" s="73">
        <v>23</v>
      </c>
      <c r="D767" s="73" t="s">
        <v>739</v>
      </c>
      <c r="E767" s="73" t="s">
        <v>104</v>
      </c>
      <c r="F767" s="73">
        <v>306.18</v>
      </c>
      <c r="G767" s="113"/>
      <c r="H767" s="113"/>
      <c r="I767" s="42"/>
      <c r="J767" s="42"/>
      <c r="K767" s="113"/>
      <c r="L767" s="113"/>
      <c r="M767" s="113"/>
      <c r="N767" s="113"/>
      <c r="O767" s="114"/>
      <c r="P767" s="22" t="s">
        <v>57</v>
      </c>
      <c r="Q767" s="22" t="s">
        <v>116</v>
      </c>
      <c r="R767" s="112" t="s">
        <v>1517</v>
      </c>
      <c r="S767" s="112" t="s">
        <v>659</v>
      </c>
    </row>
    <row r="768" spans="1:19">
      <c r="A768" s="101" t="s">
        <v>1518</v>
      </c>
      <c r="B768" s="73" t="s">
        <v>133</v>
      </c>
      <c r="C768" s="73">
        <v>19</v>
      </c>
      <c r="D768" s="73" t="s">
        <v>657</v>
      </c>
      <c r="E768" s="73" t="s">
        <v>436</v>
      </c>
      <c r="F768" s="73">
        <v>310</v>
      </c>
      <c r="G768" s="113"/>
      <c r="H768" s="113"/>
      <c r="I768" s="42"/>
      <c r="J768" s="42"/>
      <c r="K768" s="113"/>
      <c r="L768" s="113"/>
      <c r="M768" s="113"/>
      <c r="N768" s="113"/>
      <c r="O768" s="114"/>
      <c r="P768" s="22" t="s">
        <v>57</v>
      </c>
      <c r="Q768" s="22" t="s">
        <v>134</v>
      </c>
      <c r="R768" s="112" t="s">
        <v>1519</v>
      </c>
      <c r="S768" s="112" t="s">
        <v>683</v>
      </c>
    </row>
    <row r="769" spans="1:19" ht="34.5">
      <c r="A769" s="101" t="s">
        <v>1520</v>
      </c>
      <c r="B769" s="73" t="s">
        <v>54</v>
      </c>
      <c r="C769" s="73">
        <v>16</v>
      </c>
      <c r="D769" s="73" t="s">
        <v>605</v>
      </c>
      <c r="E769" s="73" t="s">
        <v>56</v>
      </c>
      <c r="F769" s="73">
        <v>320</v>
      </c>
      <c r="G769" s="113"/>
      <c r="H769" s="113"/>
      <c r="I769" s="42"/>
      <c r="J769" s="42"/>
      <c r="K769" s="113"/>
      <c r="L769" s="113"/>
      <c r="M769" s="113"/>
      <c r="N769" s="113"/>
      <c r="O769" s="114"/>
      <c r="P769" s="22" t="s">
        <v>57</v>
      </c>
      <c r="Q769" s="22" t="s">
        <v>58</v>
      </c>
      <c r="R769" s="112" t="s">
        <v>1521</v>
      </c>
      <c r="S769" s="112" t="s">
        <v>607</v>
      </c>
    </row>
    <row r="770" spans="1:19">
      <c r="A770" s="101" t="s">
        <v>1522</v>
      </c>
      <c r="B770" s="73" t="s">
        <v>133</v>
      </c>
      <c r="C770" s="73">
        <v>22</v>
      </c>
      <c r="D770" s="73" t="s">
        <v>719</v>
      </c>
      <c r="E770" s="73" t="s">
        <v>104</v>
      </c>
      <c r="F770" s="73">
        <v>320</v>
      </c>
      <c r="G770" s="113"/>
      <c r="H770" s="113"/>
      <c r="I770" s="42"/>
      <c r="J770" s="42"/>
      <c r="K770" s="113"/>
      <c r="L770" s="113"/>
      <c r="M770" s="113"/>
      <c r="N770" s="113"/>
      <c r="O770" s="114"/>
      <c r="P770" s="22" t="s">
        <v>105</v>
      </c>
      <c r="Q770" s="22" t="s">
        <v>134</v>
      </c>
      <c r="R770" s="112" t="s">
        <v>1523</v>
      </c>
      <c r="S770" s="112" t="s">
        <v>726</v>
      </c>
    </row>
    <row r="771" spans="1:19">
      <c r="A771" s="101" t="s">
        <v>1524</v>
      </c>
      <c r="B771" s="73" t="s">
        <v>79</v>
      </c>
      <c r="C771" s="73">
        <v>25</v>
      </c>
      <c r="D771" s="73" t="s">
        <v>698</v>
      </c>
      <c r="E771" s="73" t="s">
        <v>104</v>
      </c>
      <c r="F771" s="73">
        <v>330</v>
      </c>
      <c r="G771" s="113"/>
      <c r="H771" s="113"/>
      <c r="I771" s="42"/>
      <c r="J771" s="42"/>
      <c r="K771" s="113"/>
      <c r="L771" s="113"/>
      <c r="M771" s="113"/>
      <c r="N771" s="113"/>
      <c r="O771" s="114"/>
      <c r="P771" s="22" t="s">
        <v>105</v>
      </c>
      <c r="Q771" s="22" t="s">
        <v>58</v>
      </c>
      <c r="R771" s="112" t="s">
        <v>1525</v>
      </c>
      <c r="S771" s="112" t="s">
        <v>726</v>
      </c>
    </row>
    <row r="772" spans="1:19">
      <c r="A772" s="101" t="s">
        <v>1526</v>
      </c>
      <c r="B772" s="73" t="s">
        <v>62</v>
      </c>
      <c r="C772" s="73">
        <v>17</v>
      </c>
      <c r="D772" s="73" t="s">
        <v>636</v>
      </c>
      <c r="E772" s="73" t="s">
        <v>56</v>
      </c>
      <c r="F772" s="73">
        <v>350</v>
      </c>
      <c r="G772" s="113"/>
      <c r="H772" s="113"/>
      <c r="I772" s="42"/>
      <c r="J772" s="42"/>
      <c r="K772" s="113"/>
      <c r="L772" s="113"/>
      <c r="M772" s="113"/>
      <c r="N772" s="113"/>
      <c r="O772" s="114"/>
      <c r="P772" s="22" t="s">
        <v>57</v>
      </c>
      <c r="Q772" s="22" t="s">
        <v>63</v>
      </c>
      <c r="R772" s="112" t="s">
        <v>918</v>
      </c>
      <c r="S772" s="112" t="s">
        <v>659</v>
      </c>
    </row>
    <row r="773" spans="1:19">
      <c r="A773" s="101" t="s">
        <v>1527</v>
      </c>
      <c r="B773" s="73" t="s">
        <v>62</v>
      </c>
      <c r="C773" s="73">
        <v>17</v>
      </c>
      <c r="D773" s="73" t="s">
        <v>636</v>
      </c>
      <c r="E773" s="73" t="s">
        <v>56</v>
      </c>
      <c r="F773" s="73">
        <v>350</v>
      </c>
      <c r="G773" s="113"/>
      <c r="H773" s="113"/>
      <c r="I773" s="42"/>
      <c r="J773" s="42"/>
      <c r="K773" s="113"/>
      <c r="L773" s="113"/>
      <c r="M773" s="113"/>
      <c r="N773" s="113"/>
      <c r="O773" s="114"/>
      <c r="P773" s="22" t="s">
        <v>57</v>
      </c>
      <c r="Q773" s="22" t="s">
        <v>63</v>
      </c>
      <c r="R773" s="112" t="s">
        <v>918</v>
      </c>
      <c r="S773" s="112" t="s">
        <v>659</v>
      </c>
    </row>
    <row r="774" spans="1:19">
      <c r="A774" s="101" t="s">
        <v>1528</v>
      </c>
      <c r="B774" s="73" t="s">
        <v>133</v>
      </c>
      <c r="C774" s="73">
        <v>22</v>
      </c>
      <c r="D774" s="73" t="s">
        <v>719</v>
      </c>
      <c r="E774" s="73" t="s">
        <v>104</v>
      </c>
      <c r="F774" s="73">
        <v>350</v>
      </c>
      <c r="G774" s="113"/>
      <c r="H774" s="113"/>
      <c r="I774" s="42"/>
      <c r="J774" s="42"/>
      <c r="K774" s="113"/>
      <c r="L774" s="113"/>
      <c r="M774" s="113"/>
      <c r="N774" s="113"/>
      <c r="O774" s="114"/>
      <c r="P774" s="22" t="s">
        <v>105</v>
      </c>
      <c r="Q774" s="22" t="s">
        <v>157</v>
      </c>
      <c r="R774" s="112" t="s">
        <v>1529</v>
      </c>
      <c r="S774" s="112" t="s">
        <v>659</v>
      </c>
    </row>
    <row r="775" spans="1:19">
      <c r="A775" s="101" t="s">
        <v>1530</v>
      </c>
      <c r="B775" s="73" t="s">
        <v>54</v>
      </c>
      <c r="C775" s="73">
        <v>22</v>
      </c>
      <c r="D775" s="73" t="s">
        <v>719</v>
      </c>
      <c r="E775" s="73" t="s">
        <v>56</v>
      </c>
      <c r="F775" s="73">
        <v>352.5</v>
      </c>
      <c r="G775" s="113"/>
      <c r="H775" s="113"/>
      <c r="I775" s="42"/>
      <c r="J775" s="42"/>
      <c r="K775" s="113"/>
      <c r="L775" s="113"/>
      <c r="M775" s="113"/>
      <c r="N775" s="113"/>
      <c r="O775" s="114"/>
      <c r="P775" s="22" t="s">
        <v>57</v>
      </c>
      <c r="Q775" s="22" t="s">
        <v>58</v>
      </c>
      <c r="R775" s="112" t="s">
        <v>1531</v>
      </c>
      <c r="S775" s="112" t="s">
        <v>726</v>
      </c>
    </row>
    <row r="776" spans="1:19">
      <c r="A776" s="101" t="s">
        <v>1532</v>
      </c>
      <c r="B776" s="73" t="s">
        <v>79</v>
      </c>
      <c r="C776" s="73">
        <v>24</v>
      </c>
      <c r="D776" s="73" t="s">
        <v>725</v>
      </c>
      <c r="E776" s="73" t="s">
        <v>56</v>
      </c>
      <c r="F776" s="73">
        <v>360</v>
      </c>
      <c r="G776" s="113"/>
      <c r="H776" s="113"/>
      <c r="I776" s="42"/>
      <c r="J776" s="42"/>
      <c r="K776" s="113"/>
      <c r="L776" s="113"/>
      <c r="M776" s="113"/>
      <c r="N776" s="113"/>
      <c r="O776" s="114"/>
      <c r="P776" s="22" t="s">
        <v>57</v>
      </c>
      <c r="Q776" s="22" t="s">
        <v>116</v>
      </c>
      <c r="R776" s="112" t="s">
        <v>1533</v>
      </c>
      <c r="S776" s="112" t="s">
        <v>659</v>
      </c>
    </row>
    <row r="777" spans="1:19" ht="34.5">
      <c r="A777" s="101" t="s">
        <v>1534</v>
      </c>
      <c r="B777" s="73" t="s">
        <v>54</v>
      </c>
      <c r="C777" s="73">
        <v>8</v>
      </c>
      <c r="D777" s="73" t="s">
        <v>678</v>
      </c>
      <c r="E777" s="73" t="s">
        <v>56</v>
      </c>
      <c r="F777" s="73">
        <v>370</v>
      </c>
      <c r="G777" s="113"/>
      <c r="H777" s="113"/>
      <c r="I777" s="42"/>
      <c r="J777" s="42"/>
      <c r="K777" s="113"/>
      <c r="L777" s="113"/>
      <c r="M777" s="113"/>
      <c r="N777" s="113"/>
      <c r="O777" s="114"/>
      <c r="P777" s="22" t="s">
        <v>57</v>
      </c>
      <c r="Q777" s="22" t="s">
        <v>58</v>
      </c>
      <c r="R777" s="112" t="s">
        <v>86</v>
      </c>
      <c r="S777" s="112" t="s">
        <v>607</v>
      </c>
    </row>
    <row r="778" spans="1:19">
      <c r="A778" s="101" t="s">
        <v>1535</v>
      </c>
      <c r="B778" s="73" t="s">
        <v>79</v>
      </c>
      <c r="C778" s="73">
        <v>19</v>
      </c>
      <c r="D778" s="73" t="s">
        <v>657</v>
      </c>
      <c r="E778" s="73" t="s">
        <v>788</v>
      </c>
      <c r="F778" s="73">
        <v>400</v>
      </c>
      <c r="G778" s="113"/>
      <c r="H778" s="113"/>
      <c r="I778" s="42"/>
      <c r="J778" s="42"/>
      <c r="K778" s="113"/>
      <c r="L778" s="113"/>
      <c r="M778" s="113"/>
      <c r="N778" s="113"/>
      <c r="O778" s="114"/>
      <c r="P778" s="22" t="s">
        <v>105</v>
      </c>
      <c r="Q778" s="22" t="s">
        <v>109</v>
      </c>
      <c r="R778" s="112" t="s">
        <v>1536</v>
      </c>
      <c r="S778" s="112" t="s">
        <v>659</v>
      </c>
    </row>
    <row r="779" spans="1:19">
      <c r="A779" s="101" t="s">
        <v>1537</v>
      </c>
      <c r="B779" s="73" t="s">
        <v>79</v>
      </c>
      <c r="C779" s="73">
        <v>19</v>
      </c>
      <c r="D779" s="73" t="s">
        <v>657</v>
      </c>
      <c r="E779" s="73" t="s">
        <v>855</v>
      </c>
      <c r="F779" s="73">
        <v>400</v>
      </c>
      <c r="G779" s="113"/>
      <c r="H779" s="113"/>
      <c r="I779" s="42"/>
      <c r="J779" s="42"/>
      <c r="K779" s="113"/>
      <c r="L779" s="113"/>
      <c r="M779" s="113"/>
      <c r="N779" s="113"/>
      <c r="O779" s="114"/>
      <c r="P779" s="22" t="s">
        <v>105</v>
      </c>
      <c r="Q779" s="22" t="s">
        <v>109</v>
      </c>
      <c r="R779" s="112" t="s">
        <v>1538</v>
      </c>
      <c r="S779" s="112" t="s">
        <v>659</v>
      </c>
    </row>
    <row r="780" spans="1:19">
      <c r="A780" s="101" t="s">
        <v>1539</v>
      </c>
      <c r="B780" s="73" t="s">
        <v>79</v>
      </c>
      <c r="C780" s="73">
        <v>19</v>
      </c>
      <c r="D780" s="73" t="s">
        <v>657</v>
      </c>
      <c r="E780" s="73" t="s">
        <v>104</v>
      </c>
      <c r="F780" s="73">
        <v>400</v>
      </c>
      <c r="G780" s="113"/>
      <c r="H780" s="113"/>
      <c r="I780" s="42"/>
      <c r="J780" s="42"/>
      <c r="K780" s="113"/>
      <c r="L780" s="113"/>
      <c r="M780" s="113"/>
      <c r="N780" s="113"/>
      <c r="O780" s="114"/>
      <c r="P780" s="22" t="s">
        <v>105</v>
      </c>
      <c r="Q780" s="22" t="s">
        <v>109</v>
      </c>
      <c r="R780" s="112" t="s">
        <v>1538</v>
      </c>
      <c r="S780" s="112" t="s">
        <v>659</v>
      </c>
    </row>
    <row r="781" spans="1:19">
      <c r="A781" s="101" t="s">
        <v>1540</v>
      </c>
      <c r="B781" s="73" t="s">
        <v>54</v>
      </c>
      <c r="C781" s="73">
        <v>23</v>
      </c>
      <c r="D781" s="73" t="s">
        <v>739</v>
      </c>
      <c r="E781" s="73" t="s">
        <v>104</v>
      </c>
      <c r="F781" s="73">
        <v>400</v>
      </c>
      <c r="G781" s="113"/>
      <c r="H781" s="113"/>
      <c r="I781" s="42"/>
      <c r="J781" s="42"/>
      <c r="K781" s="113"/>
      <c r="L781" s="113"/>
      <c r="M781" s="113"/>
      <c r="N781" s="113"/>
      <c r="O781" s="114"/>
      <c r="P781" s="22" t="s">
        <v>105</v>
      </c>
      <c r="Q781" s="22" t="s">
        <v>58</v>
      </c>
      <c r="R781" s="112" t="s">
        <v>1346</v>
      </c>
      <c r="S781" s="112" t="s">
        <v>726</v>
      </c>
    </row>
    <row r="782" spans="1:19" ht="34.5">
      <c r="A782" s="101" t="s">
        <v>1541</v>
      </c>
      <c r="B782" s="73" t="s">
        <v>62</v>
      </c>
      <c r="C782" s="73">
        <v>8</v>
      </c>
      <c r="D782" s="73" t="s">
        <v>678</v>
      </c>
      <c r="E782" s="73" t="s">
        <v>56</v>
      </c>
      <c r="F782" s="73">
        <v>424</v>
      </c>
      <c r="G782" s="113"/>
      <c r="H782" s="113"/>
      <c r="I782" s="42"/>
      <c r="J782" s="42"/>
      <c r="K782" s="113"/>
      <c r="L782" s="113"/>
      <c r="M782" s="113"/>
      <c r="N782" s="113"/>
      <c r="O782" s="114"/>
      <c r="P782" s="22" t="s">
        <v>57</v>
      </c>
      <c r="Q782" s="22" t="s">
        <v>67</v>
      </c>
      <c r="R782" s="112" t="s">
        <v>1154</v>
      </c>
      <c r="S782" s="112" t="s">
        <v>607</v>
      </c>
    </row>
    <row r="783" spans="1:19">
      <c r="A783" s="101" t="s">
        <v>1542</v>
      </c>
      <c r="B783" s="73" t="s">
        <v>79</v>
      </c>
      <c r="C783" s="73">
        <v>22</v>
      </c>
      <c r="D783" s="73" t="s">
        <v>719</v>
      </c>
      <c r="E783" s="73" t="s">
        <v>66</v>
      </c>
      <c r="F783" s="73">
        <v>424.5</v>
      </c>
      <c r="G783" s="113"/>
      <c r="H783" s="113"/>
      <c r="I783" s="42"/>
      <c r="J783" s="42"/>
      <c r="K783" s="113"/>
      <c r="L783" s="113"/>
      <c r="M783" s="113"/>
      <c r="N783" s="113"/>
      <c r="O783" s="114"/>
      <c r="P783" s="22" t="s">
        <v>105</v>
      </c>
      <c r="Q783" s="22" t="s">
        <v>109</v>
      </c>
      <c r="R783" s="112" t="s">
        <v>1543</v>
      </c>
      <c r="S783" s="112" t="s">
        <v>659</v>
      </c>
    </row>
    <row r="784" spans="1:19">
      <c r="A784" s="101" t="s">
        <v>1544</v>
      </c>
      <c r="B784" s="73" t="s">
        <v>79</v>
      </c>
      <c r="C784" s="73">
        <v>22</v>
      </c>
      <c r="D784" s="73" t="s">
        <v>719</v>
      </c>
      <c r="E784" s="73" t="s">
        <v>104</v>
      </c>
      <c r="F784" s="73">
        <v>424.5</v>
      </c>
      <c r="G784" s="113"/>
      <c r="H784" s="113"/>
      <c r="I784" s="42"/>
      <c r="J784" s="42"/>
      <c r="K784" s="113"/>
      <c r="L784" s="113"/>
      <c r="M784" s="113"/>
      <c r="N784" s="113"/>
      <c r="O784" s="114"/>
      <c r="P784" s="22" t="s">
        <v>105</v>
      </c>
      <c r="Q784" s="22" t="s">
        <v>109</v>
      </c>
      <c r="R784" s="112" t="s">
        <v>1543</v>
      </c>
      <c r="S784" s="112" t="s">
        <v>659</v>
      </c>
    </row>
    <row r="785" spans="1:19">
      <c r="A785" s="101" t="s">
        <v>1545</v>
      </c>
      <c r="B785" s="73" t="s">
        <v>62</v>
      </c>
      <c r="C785" s="73">
        <v>25</v>
      </c>
      <c r="D785" s="73" t="s">
        <v>698</v>
      </c>
      <c r="E785" s="73" t="s">
        <v>104</v>
      </c>
      <c r="F785" s="73">
        <v>475</v>
      </c>
      <c r="G785" s="113"/>
      <c r="H785" s="113"/>
      <c r="I785" s="42"/>
      <c r="J785" s="42"/>
      <c r="K785" s="113"/>
      <c r="L785" s="113"/>
      <c r="M785" s="113"/>
      <c r="N785" s="113"/>
      <c r="O785" s="114"/>
      <c r="P785" s="22" t="s">
        <v>105</v>
      </c>
      <c r="Q785" s="22" t="s">
        <v>67</v>
      </c>
      <c r="R785" s="112" t="s">
        <v>279</v>
      </c>
      <c r="S785" s="112" t="s">
        <v>726</v>
      </c>
    </row>
    <row r="786" spans="1:19" ht="34.5">
      <c r="A786" s="101" t="s">
        <v>1546</v>
      </c>
      <c r="B786" s="73" t="s">
        <v>54</v>
      </c>
      <c r="C786" s="73">
        <v>9</v>
      </c>
      <c r="D786" s="73" t="s">
        <v>626</v>
      </c>
      <c r="E786" s="73" t="s">
        <v>56</v>
      </c>
      <c r="F786" s="73">
        <v>478</v>
      </c>
      <c r="G786" s="113"/>
      <c r="H786" s="113"/>
      <c r="I786" s="42"/>
      <c r="J786" s="42"/>
      <c r="K786" s="113"/>
      <c r="L786" s="113"/>
      <c r="M786" s="113"/>
      <c r="N786" s="113"/>
      <c r="O786" s="114"/>
      <c r="P786" s="22" t="s">
        <v>57</v>
      </c>
      <c r="Q786" s="22" t="s">
        <v>58</v>
      </c>
      <c r="R786" s="112" t="s">
        <v>1157</v>
      </c>
      <c r="S786" s="112" t="s">
        <v>607</v>
      </c>
    </row>
    <row r="787" spans="1:19">
      <c r="A787" s="101" t="s">
        <v>1547</v>
      </c>
      <c r="B787" s="73" t="s">
        <v>133</v>
      </c>
      <c r="C787" s="73">
        <v>25</v>
      </c>
      <c r="D787" s="73" t="s">
        <v>698</v>
      </c>
      <c r="E787" s="73" t="s">
        <v>96</v>
      </c>
      <c r="F787" s="73">
        <v>478</v>
      </c>
      <c r="G787" s="113"/>
      <c r="H787" s="113"/>
      <c r="I787" s="42"/>
      <c r="J787" s="42"/>
      <c r="K787" s="113"/>
      <c r="L787" s="113"/>
      <c r="M787" s="113"/>
      <c r="N787" s="113"/>
      <c r="O787" s="114"/>
      <c r="P787" s="22" t="s">
        <v>105</v>
      </c>
      <c r="Q787" s="22" t="s">
        <v>134</v>
      </c>
      <c r="R787" s="112" t="s">
        <v>137</v>
      </c>
      <c r="S787" s="112" t="s">
        <v>726</v>
      </c>
    </row>
    <row r="788" spans="1:19">
      <c r="A788" s="101" t="s">
        <v>1548</v>
      </c>
      <c r="B788" s="73" t="s">
        <v>133</v>
      </c>
      <c r="C788" s="73">
        <v>25</v>
      </c>
      <c r="D788" s="73" t="s">
        <v>698</v>
      </c>
      <c r="E788" s="73" t="s">
        <v>96</v>
      </c>
      <c r="F788" s="73">
        <v>478</v>
      </c>
      <c r="G788" s="113"/>
      <c r="H788" s="113"/>
      <c r="I788" s="42"/>
      <c r="J788" s="42"/>
      <c r="K788" s="113"/>
      <c r="L788" s="113"/>
      <c r="M788" s="113"/>
      <c r="N788" s="113"/>
      <c r="O788" s="114"/>
      <c r="P788" s="22" t="s">
        <v>57</v>
      </c>
      <c r="Q788" s="22" t="s">
        <v>134</v>
      </c>
      <c r="R788" s="112" t="s">
        <v>135</v>
      </c>
      <c r="S788" s="112" t="s">
        <v>726</v>
      </c>
    </row>
    <row r="789" spans="1:19" ht="34.5">
      <c r="A789" s="101" t="s">
        <v>1549</v>
      </c>
      <c r="B789" s="73" t="s">
        <v>62</v>
      </c>
      <c r="C789" s="73">
        <v>16</v>
      </c>
      <c r="D789" s="73" t="s">
        <v>605</v>
      </c>
      <c r="E789" s="73" t="s">
        <v>56</v>
      </c>
      <c r="F789" s="73">
        <v>499.1</v>
      </c>
      <c r="G789" s="113"/>
      <c r="H789" s="113"/>
      <c r="I789" s="42"/>
      <c r="J789" s="42"/>
      <c r="K789" s="113"/>
      <c r="L789" s="113"/>
      <c r="M789" s="113"/>
      <c r="N789" s="113"/>
      <c r="O789" s="114"/>
      <c r="P789" s="22" t="s">
        <v>57</v>
      </c>
      <c r="Q789" s="22" t="s">
        <v>67</v>
      </c>
      <c r="R789" s="112" t="s">
        <v>1550</v>
      </c>
      <c r="S789" s="112" t="s">
        <v>607</v>
      </c>
    </row>
    <row r="790" spans="1:19" ht="34.5">
      <c r="A790" s="101" t="s">
        <v>1551</v>
      </c>
      <c r="B790" s="73" t="s">
        <v>62</v>
      </c>
      <c r="C790" s="73">
        <v>16</v>
      </c>
      <c r="D790" s="73" t="s">
        <v>605</v>
      </c>
      <c r="E790" s="73" t="s">
        <v>56</v>
      </c>
      <c r="F790" s="73">
        <v>499.1</v>
      </c>
      <c r="G790" s="113"/>
      <c r="H790" s="113"/>
      <c r="I790" s="42"/>
      <c r="J790" s="42"/>
      <c r="K790" s="113"/>
      <c r="L790" s="113"/>
      <c r="M790" s="113"/>
      <c r="N790" s="113"/>
      <c r="O790" s="114"/>
      <c r="P790" s="22" t="s">
        <v>57</v>
      </c>
      <c r="Q790" s="22" t="s">
        <v>67</v>
      </c>
      <c r="R790" s="112" t="s">
        <v>1550</v>
      </c>
      <c r="S790" s="112" t="s">
        <v>607</v>
      </c>
    </row>
    <row r="791" spans="1:19">
      <c r="A791" s="101" t="s">
        <v>1552</v>
      </c>
      <c r="B791" s="73" t="s">
        <v>133</v>
      </c>
      <c r="C791" s="73">
        <v>20</v>
      </c>
      <c r="D791" s="73" t="s">
        <v>691</v>
      </c>
      <c r="E791" s="73" t="s">
        <v>104</v>
      </c>
      <c r="F791" s="73">
        <v>500</v>
      </c>
      <c r="G791" s="113"/>
      <c r="H791" s="113"/>
      <c r="I791" s="42"/>
      <c r="J791" s="42"/>
      <c r="K791" s="113"/>
      <c r="L791" s="113"/>
      <c r="M791" s="113"/>
      <c r="N791" s="113"/>
      <c r="O791" s="114"/>
      <c r="P791" s="22" t="s">
        <v>57</v>
      </c>
      <c r="Q791" s="22" t="s">
        <v>157</v>
      </c>
      <c r="R791" s="112" t="s">
        <v>1553</v>
      </c>
      <c r="S791" s="112" t="s">
        <v>659</v>
      </c>
    </row>
    <row r="792" spans="1:19">
      <c r="A792" s="101" t="s">
        <v>1554</v>
      </c>
      <c r="B792" s="73" t="s">
        <v>62</v>
      </c>
      <c r="C792" s="73">
        <v>22</v>
      </c>
      <c r="D792" s="73" t="s">
        <v>719</v>
      </c>
      <c r="E792" s="73" t="s">
        <v>104</v>
      </c>
      <c r="F792" s="73">
        <v>500</v>
      </c>
      <c r="G792" s="113"/>
      <c r="H792" s="113"/>
      <c r="I792" s="42"/>
      <c r="J792" s="42"/>
      <c r="K792" s="113"/>
      <c r="L792" s="113"/>
      <c r="M792" s="113"/>
      <c r="N792" s="113"/>
      <c r="O792" s="114"/>
      <c r="P792" s="22" t="s">
        <v>105</v>
      </c>
      <c r="Q792" s="22" t="s">
        <v>63</v>
      </c>
      <c r="R792" s="112" t="s">
        <v>1555</v>
      </c>
      <c r="S792" s="112" t="s">
        <v>659</v>
      </c>
    </row>
    <row r="793" spans="1:19">
      <c r="A793" s="101" t="s">
        <v>1556</v>
      </c>
      <c r="B793" s="73" t="s">
        <v>79</v>
      </c>
      <c r="C793" s="73">
        <v>23</v>
      </c>
      <c r="D793" s="73" t="s">
        <v>739</v>
      </c>
      <c r="E793" s="73" t="s">
        <v>104</v>
      </c>
      <c r="F793" s="73">
        <v>500</v>
      </c>
      <c r="G793" s="113"/>
      <c r="H793" s="113"/>
      <c r="I793" s="42"/>
      <c r="J793" s="42"/>
      <c r="K793" s="113"/>
      <c r="L793" s="113"/>
      <c r="M793" s="113"/>
      <c r="N793" s="113"/>
      <c r="O793" s="114"/>
      <c r="P793" s="22" t="s">
        <v>105</v>
      </c>
      <c r="Q793" s="22" t="s">
        <v>116</v>
      </c>
      <c r="R793" s="112" t="s">
        <v>1557</v>
      </c>
      <c r="S793" s="112" t="s">
        <v>726</v>
      </c>
    </row>
    <row r="794" spans="1:19">
      <c r="A794" s="101" t="s">
        <v>1558</v>
      </c>
      <c r="B794" s="73" t="s">
        <v>79</v>
      </c>
      <c r="C794" s="73">
        <v>19</v>
      </c>
      <c r="D794" s="73" t="s">
        <v>657</v>
      </c>
      <c r="E794" s="73" t="s">
        <v>788</v>
      </c>
      <c r="F794" s="73">
        <v>500.4</v>
      </c>
      <c r="G794" s="113"/>
      <c r="H794" s="113"/>
      <c r="I794" s="42"/>
      <c r="J794" s="42"/>
      <c r="K794" s="113"/>
      <c r="L794" s="113"/>
      <c r="M794" s="113"/>
      <c r="N794" s="113"/>
      <c r="O794" s="114"/>
      <c r="P794" s="22" t="s">
        <v>105</v>
      </c>
      <c r="Q794" s="22" t="s">
        <v>109</v>
      </c>
      <c r="R794" s="112" t="s">
        <v>1040</v>
      </c>
      <c r="S794" s="112" t="s">
        <v>659</v>
      </c>
    </row>
    <row r="795" spans="1:19">
      <c r="A795" s="101" t="s">
        <v>1559</v>
      </c>
      <c r="B795" s="73" t="s">
        <v>79</v>
      </c>
      <c r="C795" s="73">
        <v>23</v>
      </c>
      <c r="D795" s="73" t="s">
        <v>739</v>
      </c>
      <c r="E795" s="73" t="s">
        <v>56</v>
      </c>
      <c r="F795" s="73">
        <v>504</v>
      </c>
      <c r="G795" s="113"/>
      <c r="H795" s="113"/>
      <c r="I795" s="42"/>
      <c r="J795" s="42"/>
      <c r="K795" s="113"/>
      <c r="L795" s="113"/>
      <c r="M795" s="113"/>
      <c r="N795" s="113"/>
      <c r="O795" s="114"/>
      <c r="P795" s="22" t="s">
        <v>57</v>
      </c>
      <c r="Q795" s="22" t="s">
        <v>106</v>
      </c>
      <c r="R795" s="112" t="s">
        <v>1380</v>
      </c>
      <c r="S795" s="112" t="s">
        <v>726</v>
      </c>
    </row>
    <row r="796" spans="1:19" ht="34.5">
      <c r="A796" s="101" t="s">
        <v>1560</v>
      </c>
      <c r="B796" s="73" t="s">
        <v>79</v>
      </c>
      <c r="C796" s="73">
        <v>23</v>
      </c>
      <c r="D796" s="73" t="s">
        <v>739</v>
      </c>
      <c r="E796" s="73" t="s">
        <v>104</v>
      </c>
      <c r="F796" s="73">
        <v>510.3</v>
      </c>
      <c r="G796" s="113"/>
      <c r="H796" s="113"/>
      <c r="I796" s="42"/>
      <c r="J796" s="42"/>
      <c r="K796" s="113"/>
      <c r="L796" s="113"/>
      <c r="M796" s="113"/>
      <c r="N796" s="113"/>
      <c r="O796" s="114"/>
      <c r="P796" s="22" t="s">
        <v>57</v>
      </c>
      <c r="Q796" s="22" t="s">
        <v>109</v>
      </c>
      <c r="R796" s="112" t="s">
        <v>1561</v>
      </c>
      <c r="S796" s="112" t="s">
        <v>726</v>
      </c>
    </row>
    <row r="797" spans="1:19">
      <c r="A797" s="101" t="s">
        <v>1562</v>
      </c>
      <c r="B797" s="73" t="s">
        <v>62</v>
      </c>
      <c r="C797" s="73">
        <v>24</v>
      </c>
      <c r="D797" s="73" t="s">
        <v>824</v>
      </c>
      <c r="E797" s="73" t="s">
        <v>96</v>
      </c>
      <c r="F797" s="73">
        <v>513</v>
      </c>
      <c r="G797" s="113"/>
      <c r="H797" s="113"/>
      <c r="I797" s="42"/>
      <c r="J797" s="42"/>
      <c r="K797" s="113"/>
      <c r="L797" s="113"/>
      <c r="M797" s="113"/>
      <c r="N797" s="113"/>
      <c r="O797" s="114"/>
      <c r="P797" s="22" t="s">
        <v>57</v>
      </c>
      <c r="Q797" s="22" t="s">
        <v>63</v>
      </c>
      <c r="R797" s="112" t="s">
        <v>1563</v>
      </c>
      <c r="S797" s="112" t="s">
        <v>659</v>
      </c>
    </row>
    <row r="798" spans="1:19" ht="34.5">
      <c r="A798" s="101" t="s">
        <v>1564</v>
      </c>
      <c r="B798" s="73" t="s">
        <v>62</v>
      </c>
      <c r="C798" s="73">
        <v>16</v>
      </c>
      <c r="D798" s="73" t="s">
        <v>605</v>
      </c>
      <c r="E798" s="73" t="s">
        <v>620</v>
      </c>
      <c r="F798" s="73">
        <v>538</v>
      </c>
      <c r="G798" s="113"/>
      <c r="H798" s="113"/>
      <c r="I798" s="42"/>
      <c r="J798" s="42"/>
      <c r="K798" s="113"/>
      <c r="L798" s="113"/>
      <c r="M798" s="113"/>
      <c r="N798" s="113"/>
      <c r="O798" s="114"/>
      <c r="P798" s="22" t="s">
        <v>57</v>
      </c>
      <c r="Q798" s="22" t="s">
        <v>190</v>
      </c>
      <c r="R798" s="112" t="s">
        <v>1565</v>
      </c>
      <c r="S798" s="112" t="s">
        <v>607</v>
      </c>
    </row>
    <row r="799" spans="1:19" ht="34.5">
      <c r="A799" s="101" t="s">
        <v>1566</v>
      </c>
      <c r="B799" s="73" t="s">
        <v>62</v>
      </c>
      <c r="C799" s="73">
        <v>8</v>
      </c>
      <c r="D799" s="73" t="s">
        <v>678</v>
      </c>
      <c r="E799" s="73" t="s">
        <v>96</v>
      </c>
      <c r="F799" s="73">
        <v>550</v>
      </c>
      <c r="G799" s="113"/>
      <c r="H799" s="113"/>
      <c r="I799" s="42"/>
      <c r="J799" s="42"/>
      <c r="K799" s="113"/>
      <c r="L799" s="113"/>
      <c r="M799" s="113"/>
      <c r="N799" s="113"/>
      <c r="O799" s="114"/>
      <c r="P799" s="22" t="s">
        <v>57</v>
      </c>
      <c r="Q799" s="22" t="s">
        <v>63</v>
      </c>
      <c r="R799" s="112" t="s">
        <v>1567</v>
      </c>
      <c r="S799" s="112" t="s">
        <v>607</v>
      </c>
    </row>
    <row r="800" spans="1:19" ht="34.5">
      <c r="A800" s="101" t="s">
        <v>1568</v>
      </c>
      <c r="B800" s="73" t="s">
        <v>79</v>
      </c>
      <c r="C800" s="73">
        <v>6</v>
      </c>
      <c r="D800" s="73" t="s">
        <v>642</v>
      </c>
      <c r="E800" s="73" t="s">
        <v>56</v>
      </c>
      <c r="F800" s="73">
        <v>600</v>
      </c>
      <c r="G800" s="113"/>
      <c r="H800" s="113"/>
      <c r="I800" s="42"/>
      <c r="J800" s="42"/>
      <c r="K800" s="113"/>
      <c r="L800" s="113"/>
      <c r="M800" s="113"/>
      <c r="N800" s="113"/>
      <c r="O800" s="114"/>
      <c r="P800" s="22" t="s">
        <v>57</v>
      </c>
      <c r="Q800" s="22" t="s">
        <v>106</v>
      </c>
      <c r="R800" s="112" t="s">
        <v>1172</v>
      </c>
      <c r="S800" s="112" t="s">
        <v>607</v>
      </c>
    </row>
    <row r="801" spans="1:19">
      <c r="A801" s="101" t="s">
        <v>1569</v>
      </c>
      <c r="B801" s="73" t="s">
        <v>62</v>
      </c>
      <c r="C801" s="73">
        <v>17</v>
      </c>
      <c r="D801" s="73" t="s">
        <v>636</v>
      </c>
      <c r="E801" s="73" t="s">
        <v>56</v>
      </c>
      <c r="F801" s="73">
        <v>600</v>
      </c>
      <c r="G801" s="113"/>
      <c r="H801" s="113"/>
      <c r="I801" s="42"/>
      <c r="J801" s="42"/>
      <c r="K801" s="113"/>
      <c r="L801" s="113"/>
      <c r="M801" s="113"/>
      <c r="N801" s="113"/>
      <c r="O801" s="114"/>
      <c r="P801" s="22" t="s">
        <v>57</v>
      </c>
      <c r="Q801" s="22" t="s">
        <v>67</v>
      </c>
      <c r="R801" s="112" t="s">
        <v>1570</v>
      </c>
      <c r="S801" s="112" t="s">
        <v>659</v>
      </c>
    </row>
    <row r="802" spans="1:19">
      <c r="A802" s="101" t="s">
        <v>1571</v>
      </c>
      <c r="B802" s="73" t="s">
        <v>79</v>
      </c>
      <c r="C802" s="73">
        <v>22</v>
      </c>
      <c r="D802" s="73" t="s">
        <v>719</v>
      </c>
      <c r="E802" s="73" t="s">
        <v>104</v>
      </c>
      <c r="F802" s="73">
        <v>650</v>
      </c>
      <c r="G802" s="113"/>
      <c r="H802" s="113"/>
      <c r="I802" s="42"/>
      <c r="J802" s="42"/>
      <c r="K802" s="113"/>
      <c r="L802" s="113"/>
      <c r="M802" s="113"/>
      <c r="N802" s="113"/>
      <c r="O802" s="114"/>
      <c r="P802" s="22" t="s">
        <v>105</v>
      </c>
      <c r="Q802" s="22" t="s">
        <v>109</v>
      </c>
      <c r="R802" s="98" t="s">
        <v>1572</v>
      </c>
      <c r="S802" s="98" t="s">
        <v>659</v>
      </c>
    </row>
    <row r="803" spans="1:19">
      <c r="A803" s="101" t="s">
        <v>1573</v>
      </c>
      <c r="B803" s="73" t="s">
        <v>62</v>
      </c>
      <c r="C803" s="73">
        <v>25</v>
      </c>
      <c r="D803" s="73" t="s">
        <v>698</v>
      </c>
      <c r="E803" s="73" t="s">
        <v>96</v>
      </c>
      <c r="F803" s="73">
        <v>914.6</v>
      </c>
      <c r="G803" s="113"/>
      <c r="H803" s="113"/>
      <c r="I803" s="42"/>
      <c r="J803" s="42"/>
      <c r="K803" s="113"/>
      <c r="L803" s="113"/>
      <c r="M803" s="113"/>
      <c r="N803" s="113"/>
      <c r="O803" s="114"/>
      <c r="P803" s="22" t="s">
        <v>57</v>
      </c>
      <c r="Q803" s="22" t="s">
        <v>63</v>
      </c>
      <c r="R803" s="98" t="s">
        <v>1574</v>
      </c>
      <c r="S803" s="98" t="s">
        <v>726</v>
      </c>
    </row>
    <row r="804" spans="1:19">
      <c r="A804" s="101" t="s">
        <v>1575</v>
      </c>
      <c r="B804" s="73" t="s">
        <v>54</v>
      </c>
      <c r="C804" s="73">
        <v>22</v>
      </c>
      <c r="D804" s="73" t="s">
        <v>719</v>
      </c>
      <c r="E804" s="73" t="s">
        <v>96</v>
      </c>
      <c r="F804" s="73">
        <v>1003</v>
      </c>
      <c r="G804" s="113"/>
      <c r="H804" s="113"/>
      <c r="I804" s="42"/>
      <c r="J804" s="42"/>
      <c r="K804" s="113"/>
      <c r="L804" s="113"/>
      <c r="M804" s="113"/>
      <c r="N804" s="113"/>
      <c r="O804" s="114"/>
      <c r="P804" s="22" t="s">
        <v>57</v>
      </c>
      <c r="Q804" s="22" t="s">
        <v>58</v>
      </c>
      <c r="R804" s="98" t="s">
        <v>1576</v>
      </c>
      <c r="S804" s="98" t="s">
        <v>659</v>
      </c>
    </row>
    <row r="805" spans="1:19">
      <c r="A805" s="101" t="s">
        <v>1577</v>
      </c>
      <c r="B805" s="73" t="s">
        <v>94</v>
      </c>
      <c r="C805" s="73">
        <v>14.5</v>
      </c>
      <c r="D805" s="73" t="s">
        <v>1578</v>
      </c>
      <c r="E805" s="73" t="s">
        <v>56</v>
      </c>
      <c r="F805" s="73">
        <v>40.5</v>
      </c>
      <c r="G805" s="113"/>
      <c r="H805" s="113"/>
      <c r="I805" s="42"/>
      <c r="J805" s="42"/>
      <c r="K805" s="113"/>
      <c r="L805" s="113"/>
      <c r="M805" s="113"/>
      <c r="N805" s="113"/>
      <c r="O805" s="114"/>
      <c r="P805" s="22" t="s">
        <v>105</v>
      </c>
      <c r="Q805" s="22" t="s">
        <v>666</v>
      </c>
      <c r="R805" s="98"/>
      <c r="S805" s="98"/>
    </row>
    <row r="806" spans="1:19">
      <c r="A806" s="101" t="s">
        <v>1579</v>
      </c>
      <c r="B806" s="73" t="s">
        <v>94</v>
      </c>
      <c r="C806" s="73">
        <v>14.5</v>
      </c>
      <c r="D806" s="73" t="s">
        <v>1578</v>
      </c>
      <c r="E806" s="73" t="s">
        <v>56</v>
      </c>
      <c r="F806" s="73">
        <v>40.5</v>
      </c>
      <c r="G806" s="113"/>
      <c r="H806" s="113"/>
      <c r="I806" s="42"/>
      <c r="J806" s="42"/>
      <c r="K806" s="113"/>
      <c r="L806" s="113"/>
      <c r="M806" s="113"/>
      <c r="N806" s="113"/>
      <c r="O806" s="114"/>
      <c r="P806" s="22" t="s">
        <v>105</v>
      </c>
      <c r="Q806" s="22" t="s">
        <v>666</v>
      </c>
      <c r="R806" s="98"/>
      <c r="S806" s="98"/>
    </row>
    <row r="807" spans="1:19">
      <c r="A807" s="101" t="s">
        <v>1580</v>
      </c>
      <c r="B807" s="73" t="s">
        <v>94</v>
      </c>
      <c r="C807" s="73">
        <v>14.5</v>
      </c>
      <c r="D807" s="73" t="s">
        <v>1578</v>
      </c>
      <c r="E807" s="73" t="s">
        <v>56</v>
      </c>
      <c r="F807" s="73">
        <v>102</v>
      </c>
      <c r="G807" s="113"/>
      <c r="H807" s="113"/>
      <c r="I807" s="42"/>
      <c r="J807" s="42"/>
      <c r="K807" s="113"/>
      <c r="L807" s="113"/>
      <c r="M807" s="113"/>
      <c r="N807" s="113"/>
      <c r="O807" s="114"/>
      <c r="P807" s="22" t="s">
        <v>105</v>
      </c>
      <c r="Q807" s="22" t="s">
        <v>666</v>
      </c>
      <c r="R807" s="98"/>
      <c r="S807" s="98"/>
    </row>
    <row r="808" spans="1:19">
      <c r="A808" s="101" t="s">
        <v>1581</v>
      </c>
      <c r="B808" s="73" t="s">
        <v>94</v>
      </c>
      <c r="C808" s="73">
        <v>14.5</v>
      </c>
      <c r="D808" s="73" t="s">
        <v>1578</v>
      </c>
      <c r="E808" s="73" t="s">
        <v>56</v>
      </c>
      <c r="F808" s="73">
        <v>99</v>
      </c>
      <c r="G808" s="113"/>
      <c r="H808" s="113"/>
      <c r="I808" s="42"/>
      <c r="J808" s="42"/>
      <c r="K808" s="113"/>
      <c r="L808" s="113"/>
      <c r="M808" s="113"/>
      <c r="N808" s="113"/>
      <c r="O808" s="114"/>
      <c r="P808" s="22" t="s">
        <v>105</v>
      </c>
      <c r="Q808" s="22" t="s">
        <v>666</v>
      </c>
      <c r="R808" s="98"/>
      <c r="S808" s="98"/>
    </row>
    <row r="809" spans="1:19">
      <c r="A809" s="101" t="s">
        <v>1582</v>
      </c>
      <c r="B809" s="73" t="s">
        <v>94</v>
      </c>
      <c r="C809" s="73">
        <v>14.5</v>
      </c>
      <c r="D809" s="73" t="s">
        <v>1578</v>
      </c>
      <c r="E809" s="73" t="s">
        <v>56</v>
      </c>
      <c r="F809" s="73">
        <v>10</v>
      </c>
      <c r="G809" s="113"/>
      <c r="H809" s="113"/>
      <c r="I809" s="42"/>
      <c r="J809" s="42"/>
      <c r="K809" s="113"/>
      <c r="L809" s="113"/>
      <c r="M809" s="113"/>
      <c r="N809" s="113"/>
      <c r="O809" s="114"/>
      <c r="P809" s="22" t="s">
        <v>105</v>
      </c>
      <c r="Q809" s="22" t="s">
        <v>1583</v>
      </c>
      <c r="R809" s="98"/>
      <c r="S809" s="98"/>
    </row>
    <row r="810" spans="1:19">
      <c r="A810" s="101" t="s">
        <v>1584</v>
      </c>
      <c r="B810" s="73" t="s">
        <v>94</v>
      </c>
      <c r="C810" s="73">
        <v>14.5</v>
      </c>
      <c r="D810" s="73" t="s">
        <v>1578</v>
      </c>
      <c r="E810" s="73" t="s">
        <v>56</v>
      </c>
      <c r="F810" s="73">
        <v>10</v>
      </c>
      <c r="G810" s="113"/>
      <c r="H810" s="113"/>
      <c r="I810" s="42"/>
      <c r="J810" s="42"/>
      <c r="K810" s="113"/>
      <c r="L810" s="113"/>
      <c r="M810" s="113"/>
      <c r="N810" s="113"/>
      <c r="O810" s="114"/>
      <c r="P810" s="22" t="s">
        <v>105</v>
      </c>
      <c r="Q810" s="22" t="s">
        <v>1583</v>
      </c>
      <c r="R810" s="98"/>
      <c r="S810" s="98"/>
    </row>
    <row r="811" spans="1:19">
      <c r="A811" s="101" t="s">
        <v>1585</v>
      </c>
      <c r="B811" s="73" t="s">
        <v>94</v>
      </c>
      <c r="C811" s="73">
        <v>16</v>
      </c>
      <c r="D811" s="73" t="s">
        <v>605</v>
      </c>
      <c r="E811" s="73" t="s">
        <v>56</v>
      </c>
      <c r="F811" s="73">
        <v>20</v>
      </c>
      <c r="G811" s="113"/>
      <c r="H811" s="113"/>
      <c r="I811" s="42"/>
      <c r="J811" s="42"/>
      <c r="K811" s="113"/>
      <c r="L811" s="113"/>
      <c r="M811" s="113"/>
      <c r="N811" s="113"/>
      <c r="O811" s="114"/>
      <c r="P811" s="22" t="s">
        <v>57</v>
      </c>
      <c r="Q811" s="22" t="s">
        <v>97</v>
      </c>
      <c r="R811" s="98"/>
      <c r="S811" s="98"/>
    </row>
    <row r="812" spans="1:19">
      <c r="A812" s="101" t="s">
        <v>1586</v>
      </c>
      <c r="B812" s="73" t="s">
        <v>94</v>
      </c>
      <c r="C812" s="73">
        <v>16</v>
      </c>
      <c r="D812" s="73" t="s">
        <v>605</v>
      </c>
      <c r="E812" s="73" t="s">
        <v>56</v>
      </c>
      <c r="F812" s="73">
        <v>50</v>
      </c>
      <c r="G812" s="113"/>
      <c r="H812" s="113"/>
      <c r="I812" s="42"/>
      <c r="J812" s="42"/>
      <c r="K812" s="113"/>
      <c r="L812" s="113"/>
      <c r="M812" s="113"/>
      <c r="N812" s="113"/>
      <c r="O812" s="114"/>
      <c r="P812" s="22" t="s">
        <v>105</v>
      </c>
      <c r="Q812" s="22" t="s">
        <v>666</v>
      </c>
      <c r="R812" s="98"/>
      <c r="S812" s="98"/>
    </row>
    <row r="813" spans="1:19">
      <c r="A813" s="101" t="s">
        <v>1587</v>
      </c>
      <c r="B813" s="73" t="s">
        <v>94</v>
      </c>
      <c r="C813" s="73">
        <v>16</v>
      </c>
      <c r="D813" s="73" t="s">
        <v>605</v>
      </c>
      <c r="E813" s="73" t="s">
        <v>56</v>
      </c>
      <c r="F813" s="73">
        <v>50</v>
      </c>
      <c r="G813" s="113"/>
      <c r="H813" s="113"/>
      <c r="I813" s="42"/>
      <c r="J813" s="42"/>
      <c r="K813" s="113"/>
      <c r="L813" s="113"/>
      <c r="M813" s="113"/>
      <c r="N813" s="113"/>
      <c r="O813" s="114"/>
      <c r="P813" s="22" t="s">
        <v>105</v>
      </c>
      <c r="Q813" s="22" t="s">
        <v>666</v>
      </c>
      <c r="R813" s="98"/>
      <c r="S813" s="98"/>
    </row>
    <row r="814" spans="1:19">
      <c r="A814" s="101" t="s">
        <v>1588</v>
      </c>
      <c r="B814" s="73" t="s">
        <v>94</v>
      </c>
      <c r="C814" s="73">
        <v>16</v>
      </c>
      <c r="D814" s="73" t="s">
        <v>605</v>
      </c>
      <c r="E814" s="73" t="s">
        <v>56</v>
      </c>
      <c r="F814" s="73">
        <v>100</v>
      </c>
      <c r="G814" s="113"/>
      <c r="H814" s="113"/>
      <c r="I814" s="42"/>
      <c r="J814" s="42"/>
      <c r="K814" s="113"/>
      <c r="L814" s="113"/>
      <c r="M814" s="113"/>
      <c r="N814" s="113"/>
      <c r="O814" s="114"/>
      <c r="P814" s="22" t="s">
        <v>57</v>
      </c>
      <c r="Q814" s="22" t="s">
        <v>666</v>
      </c>
      <c r="R814" s="98"/>
      <c r="S814" s="98"/>
    </row>
    <row r="815" spans="1:19">
      <c r="A815" s="101" t="s">
        <v>1589</v>
      </c>
      <c r="B815" s="73" t="s">
        <v>94</v>
      </c>
      <c r="C815" s="73">
        <v>16</v>
      </c>
      <c r="D815" s="73" t="s">
        <v>605</v>
      </c>
      <c r="E815" s="73" t="s">
        <v>56</v>
      </c>
      <c r="F815" s="73">
        <v>80</v>
      </c>
      <c r="G815" s="113"/>
      <c r="H815" s="113"/>
      <c r="I815" s="42"/>
      <c r="J815" s="42"/>
      <c r="K815" s="113"/>
      <c r="L815" s="113"/>
      <c r="M815" s="113"/>
      <c r="N815" s="113"/>
      <c r="O815" s="114"/>
      <c r="P815" s="22" t="s">
        <v>105</v>
      </c>
      <c r="Q815" s="22" t="s">
        <v>97</v>
      </c>
      <c r="R815" s="98"/>
      <c r="S815" s="98"/>
    </row>
    <row r="816" spans="1:19">
      <c r="A816" s="101" t="s">
        <v>1590</v>
      </c>
      <c r="B816" s="73" t="s">
        <v>94</v>
      </c>
      <c r="C816" s="73">
        <v>16</v>
      </c>
      <c r="D816" s="73" t="s">
        <v>605</v>
      </c>
      <c r="E816" s="73" t="s">
        <v>56</v>
      </c>
      <c r="F816" s="73">
        <v>110</v>
      </c>
      <c r="G816" s="113"/>
      <c r="H816" s="113"/>
      <c r="I816" s="42"/>
      <c r="J816" s="42"/>
      <c r="K816" s="113"/>
      <c r="L816" s="113"/>
      <c r="M816" s="113"/>
      <c r="N816" s="113"/>
      <c r="O816" s="114"/>
      <c r="P816" s="22" t="s">
        <v>105</v>
      </c>
      <c r="Q816" s="22" t="s">
        <v>666</v>
      </c>
      <c r="R816" s="98"/>
      <c r="S816" s="98"/>
    </row>
    <row r="817" spans="1:19">
      <c r="A817" s="101" t="s">
        <v>1591</v>
      </c>
      <c r="B817" s="73" t="s">
        <v>94</v>
      </c>
      <c r="C817" s="73">
        <v>16</v>
      </c>
      <c r="D817" s="73" t="s">
        <v>605</v>
      </c>
      <c r="E817" s="73" t="s">
        <v>620</v>
      </c>
      <c r="F817" s="73">
        <v>125</v>
      </c>
      <c r="G817" s="113"/>
      <c r="H817" s="113"/>
      <c r="I817" s="42"/>
      <c r="J817" s="42"/>
      <c r="K817" s="113"/>
      <c r="L817" s="113"/>
      <c r="M817" s="113"/>
      <c r="N817" s="113"/>
      <c r="O817" s="114"/>
      <c r="P817" s="22" t="s">
        <v>105</v>
      </c>
      <c r="Q817" s="22" t="s">
        <v>666</v>
      </c>
      <c r="R817" s="98"/>
      <c r="S817" s="98"/>
    </row>
    <row r="818" spans="1:19">
      <c r="A818" s="101" t="s">
        <v>1592</v>
      </c>
      <c r="B818" s="73" t="s">
        <v>94</v>
      </c>
      <c r="C818" s="73">
        <v>16</v>
      </c>
      <c r="D818" s="73" t="s">
        <v>605</v>
      </c>
      <c r="E818" s="73" t="s">
        <v>56</v>
      </c>
      <c r="F818" s="73">
        <v>150</v>
      </c>
      <c r="G818" s="113"/>
      <c r="H818" s="113"/>
      <c r="I818" s="42"/>
      <c r="J818" s="42"/>
      <c r="K818" s="113"/>
      <c r="L818" s="113"/>
      <c r="M818" s="113"/>
      <c r="N818" s="113"/>
      <c r="O818" s="114"/>
      <c r="P818" s="22" t="s">
        <v>105</v>
      </c>
      <c r="Q818" s="22" t="s">
        <v>666</v>
      </c>
      <c r="R818" s="98"/>
      <c r="S818" s="98"/>
    </row>
    <row r="819" spans="1:19">
      <c r="A819" s="101" t="s">
        <v>1593</v>
      </c>
      <c r="B819" s="73" t="s">
        <v>94</v>
      </c>
      <c r="C819" s="73">
        <v>16</v>
      </c>
      <c r="D819" s="73" t="s">
        <v>605</v>
      </c>
      <c r="E819" s="73" t="s">
        <v>56</v>
      </c>
      <c r="F819" s="73">
        <v>150</v>
      </c>
      <c r="G819" s="113"/>
      <c r="H819" s="113"/>
      <c r="I819" s="42"/>
      <c r="J819" s="42"/>
      <c r="K819" s="113"/>
      <c r="L819" s="113"/>
      <c r="M819" s="113"/>
      <c r="N819" s="113"/>
      <c r="O819" s="114"/>
      <c r="P819" s="22" t="s">
        <v>105</v>
      </c>
      <c r="Q819" s="22" t="s">
        <v>666</v>
      </c>
      <c r="R819" s="98"/>
      <c r="S819" s="98"/>
    </row>
    <row r="820" spans="1:19">
      <c r="A820" s="101" t="s">
        <v>1594</v>
      </c>
      <c r="B820" s="73" t="s">
        <v>94</v>
      </c>
      <c r="C820" s="73">
        <v>16</v>
      </c>
      <c r="D820" s="73" t="s">
        <v>605</v>
      </c>
      <c r="E820" s="73" t="s">
        <v>56</v>
      </c>
      <c r="F820" s="73">
        <v>19.5</v>
      </c>
      <c r="G820" s="113"/>
      <c r="H820" s="113"/>
      <c r="I820" s="42"/>
      <c r="J820" s="42"/>
      <c r="K820" s="113"/>
      <c r="L820" s="113"/>
      <c r="M820" s="113"/>
      <c r="N820" s="113"/>
      <c r="O820" s="114"/>
      <c r="P820" s="22" t="s">
        <v>57</v>
      </c>
      <c r="Q820" s="22" t="s">
        <v>97</v>
      </c>
      <c r="R820" s="98"/>
      <c r="S820" s="98"/>
    </row>
    <row r="821" spans="1:19">
      <c r="A821" s="101" t="s">
        <v>1595</v>
      </c>
      <c r="B821" s="73" t="s">
        <v>94</v>
      </c>
      <c r="C821" s="73">
        <v>16</v>
      </c>
      <c r="D821" s="73" t="s">
        <v>605</v>
      </c>
      <c r="E821" s="73" t="s">
        <v>56</v>
      </c>
      <c r="F821" s="73">
        <v>20</v>
      </c>
      <c r="G821" s="113"/>
      <c r="H821" s="113"/>
      <c r="I821" s="42"/>
      <c r="J821" s="42"/>
      <c r="K821" s="113"/>
      <c r="L821" s="113"/>
      <c r="M821" s="113"/>
      <c r="N821" s="113"/>
      <c r="O821" s="114"/>
      <c r="P821" s="22" t="s">
        <v>57</v>
      </c>
      <c r="Q821" s="22" t="s">
        <v>97</v>
      </c>
      <c r="R821" s="98"/>
      <c r="S821" s="98"/>
    </row>
    <row r="822" spans="1:19">
      <c r="A822" s="101" t="s">
        <v>1596</v>
      </c>
      <c r="B822" s="73" t="s">
        <v>94</v>
      </c>
      <c r="C822" s="73">
        <v>16</v>
      </c>
      <c r="D822" s="73" t="s">
        <v>605</v>
      </c>
      <c r="E822" s="73" t="s">
        <v>56</v>
      </c>
      <c r="F822" s="73">
        <v>5</v>
      </c>
      <c r="G822" s="113"/>
      <c r="H822" s="113"/>
      <c r="I822" s="42"/>
      <c r="J822" s="42"/>
      <c r="K822" s="113"/>
      <c r="L822" s="113"/>
      <c r="M822" s="113"/>
      <c r="N822" s="113"/>
      <c r="O822" s="114"/>
      <c r="P822" s="22" t="s">
        <v>105</v>
      </c>
      <c r="Q822" s="22" t="s">
        <v>97</v>
      </c>
      <c r="R822" s="98"/>
      <c r="S822" s="98"/>
    </row>
    <row r="823" spans="1:19">
      <c r="A823" s="101" t="s">
        <v>1597</v>
      </c>
      <c r="B823" s="73" t="s">
        <v>94</v>
      </c>
      <c r="C823" s="73">
        <v>16</v>
      </c>
      <c r="D823" s="73" t="s">
        <v>605</v>
      </c>
      <c r="E823" s="73" t="s">
        <v>56</v>
      </c>
      <c r="F823" s="73">
        <v>100</v>
      </c>
      <c r="G823" s="113"/>
      <c r="H823" s="113"/>
      <c r="I823" s="42"/>
      <c r="J823" s="42"/>
      <c r="K823" s="113"/>
      <c r="L823" s="113"/>
      <c r="M823" s="113"/>
      <c r="N823" s="113"/>
      <c r="O823" s="114"/>
      <c r="P823" s="22" t="s">
        <v>105</v>
      </c>
      <c r="Q823" s="22" t="s">
        <v>666</v>
      </c>
      <c r="R823" s="98"/>
      <c r="S823" s="98"/>
    </row>
    <row r="824" spans="1:19">
      <c r="A824" s="101" t="s">
        <v>1598</v>
      </c>
      <c r="B824" s="73" t="s">
        <v>94</v>
      </c>
      <c r="C824" s="73">
        <v>16</v>
      </c>
      <c r="D824" s="73" t="s">
        <v>605</v>
      </c>
      <c r="E824" s="73" t="s">
        <v>56</v>
      </c>
      <c r="F824" s="73">
        <v>53</v>
      </c>
      <c r="G824" s="113"/>
      <c r="H824" s="113"/>
      <c r="I824" s="42"/>
      <c r="J824" s="42"/>
      <c r="K824" s="113"/>
      <c r="L824" s="113"/>
      <c r="M824" s="113"/>
      <c r="N824" s="113"/>
      <c r="O824" s="114"/>
      <c r="P824" s="22" t="s">
        <v>105</v>
      </c>
      <c r="Q824" s="22" t="s">
        <v>97</v>
      </c>
      <c r="R824" s="98"/>
      <c r="S824" s="98"/>
    </row>
    <row r="825" spans="1:19">
      <c r="A825" s="101" t="s">
        <v>1599</v>
      </c>
      <c r="B825" s="73" t="s">
        <v>94</v>
      </c>
      <c r="C825" s="73">
        <v>16</v>
      </c>
      <c r="D825" s="73" t="s">
        <v>605</v>
      </c>
      <c r="E825" s="73" t="s">
        <v>56</v>
      </c>
      <c r="F825" s="73">
        <v>50</v>
      </c>
      <c r="G825" s="113"/>
      <c r="H825" s="113"/>
      <c r="I825" s="42"/>
      <c r="J825" s="42"/>
      <c r="K825" s="113"/>
      <c r="L825" s="113"/>
      <c r="M825" s="113"/>
      <c r="N825" s="113"/>
      <c r="O825" s="114"/>
      <c r="P825" s="22" t="s">
        <v>105</v>
      </c>
      <c r="Q825" s="22" t="s">
        <v>666</v>
      </c>
      <c r="R825" s="98"/>
      <c r="S825" s="98"/>
    </row>
    <row r="826" spans="1:19">
      <c r="A826" s="101" t="s">
        <v>1600</v>
      </c>
      <c r="B826" s="73" t="s">
        <v>94</v>
      </c>
      <c r="C826" s="73">
        <v>16</v>
      </c>
      <c r="D826" s="73" t="s">
        <v>605</v>
      </c>
      <c r="E826" s="73" t="s">
        <v>56</v>
      </c>
      <c r="F826" s="73">
        <v>34</v>
      </c>
      <c r="G826" s="113"/>
      <c r="H826" s="113"/>
      <c r="I826" s="42"/>
      <c r="J826" s="42"/>
      <c r="K826" s="113"/>
      <c r="L826" s="113"/>
      <c r="M826" s="113"/>
      <c r="N826" s="113"/>
      <c r="O826" s="114"/>
      <c r="P826" s="22" t="s">
        <v>105</v>
      </c>
      <c r="Q826" s="22" t="s">
        <v>666</v>
      </c>
      <c r="R826" s="98"/>
      <c r="S826" s="98"/>
    </row>
    <row r="827" spans="1:19">
      <c r="A827" s="101" t="s">
        <v>1601</v>
      </c>
      <c r="B827" s="73" t="s">
        <v>94</v>
      </c>
      <c r="C827" s="73">
        <v>16</v>
      </c>
      <c r="D827" s="73" t="s">
        <v>605</v>
      </c>
      <c r="E827" s="73" t="s">
        <v>56</v>
      </c>
      <c r="F827" s="73">
        <v>16</v>
      </c>
      <c r="G827" s="113"/>
      <c r="H827" s="113"/>
      <c r="I827" s="42"/>
      <c r="J827" s="42"/>
      <c r="K827" s="113"/>
      <c r="L827" s="113"/>
      <c r="M827" s="113"/>
      <c r="N827" s="113"/>
      <c r="O827" s="114"/>
      <c r="P827" s="22" t="s">
        <v>105</v>
      </c>
      <c r="Q827" s="22" t="s">
        <v>666</v>
      </c>
      <c r="R827" s="98"/>
      <c r="S827" s="98"/>
    </row>
    <row r="828" spans="1:19">
      <c r="A828" s="101" t="s">
        <v>1602</v>
      </c>
      <c r="B828" s="73" t="s">
        <v>94</v>
      </c>
      <c r="C828" s="73">
        <v>16</v>
      </c>
      <c r="D828" s="73" t="s">
        <v>605</v>
      </c>
      <c r="E828" s="73" t="s">
        <v>56</v>
      </c>
      <c r="F828" s="73">
        <v>200</v>
      </c>
      <c r="G828" s="113"/>
      <c r="H828" s="113"/>
      <c r="I828" s="42"/>
      <c r="J828" s="42"/>
      <c r="K828" s="113"/>
      <c r="L828" s="113"/>
      <c r="M828" s="113"/>
      <c r="N828" s="113"/>
      <c r="O828" s="114"/>
      <c r="P828" s="22" t="s">
        <v>105</v>
      </c>
      <c r="Q828" s="22" t="s">
        <v>666</v>
      </c>
      <c r="R828" s="98"/>
      <c r="S828" s="98"/>
    </row>
    <row r="829" spans="1:19">
      <c r="A829" s="101" t="s">
        <v>1603</v>
      </c>
      <c r="B829" s="73" t="s">
        <v>94</v>
      </c>
      <c r="C829" s="73">
        <v>16</v>
      </c>
      <c r="D829" s="73" t="s">
        <v>605</v>
      </c>
      <c r="E829" s="73" t="s">
        <v>56</v>
      </c>
      <c r="F829" s="73">
        <v>100</v>
      </c>
      <c r="G829" s="113"/>
      <c r="H829" s="113"/>
      <c r="I829" s="42"/>
      <c r="J829" s="42"/>
      <c r="K829" s="113"/>
      <c r="L829" s="113"/>
      <c r="M829" s="113"/>
      <c r="N829" s="113"/>
      <c r="O829" s="114"/>
      <c r="P829" s="22" t="s">
        <v>105</v>
      </c>
      <c r="Q829" s="22" t="s">
        <v>666</v>
      </c>
      <c r="R829" s="98"/>
      <c r="S829" s="98"/>
    </row>
    <row r="830" spans="1:19">
      <c r="A830" s="101" t="s">
        <v>1604</v>
      </c>
      <c r="B830" s="73" t="s">
        <v>94</v>
      </c>
      <c r="C830" s="73">
        <v>18</v>
      </c>
      <c r="D830" s="73" t="s">
        <v>811</v>
      </c>
      <c r="E830" s="73" t="s">
        <v>56</v>
      </c>
      <c r="F830" s="73">
        <v>5</v>
      </c>
      <c r="G830" s="113"/>
      <c r="H830" s="113"/>
      <c r="I830" s="42"/>
      <c r="J830" s="42"/>
      <c r="K830" s="113"/>
      <c r="L830" s="113"/>
      <c r="M830" s="113"/>
      <c r="N830" s="113"/>
      <c r="O830" s="114"/>
      <c r="P830" s="22" t="s">
        <v>57</v>
      </c>
      <c r="Q830" s="22" t="s">
        <v>666</v>
      </c>
      <c r="R830" s="98"/>
      <c r="S830" s="98"/>
    </row>
    <row r="831" spans="1:19">
      <c r="A831" s="101" t="s">
        <v>1605</v>
      </c>
      <c r="B831" s="73" t="s">
        <v>94</v>
      </c>
      <c r="C831" s="73">
        <v>17.5</v>
      </c>
      <c r="D831" s="73" t="s">
        <v>1606</v>
      </c>
      <c r="E831" s="73" t="s">
        <v>56</v>
      </c>
      <c r="F831" s="73">
        <v>21</v>
      </c>
      <c r="G831" s="113"/>
      <c r="H831" s="113"/>
      <c r="I831" s="42"/>
      <c r="J831" s="42"/>
      <c r="K831" s="113"/>
      <c r="L831" s="113"/>
      <c r="M831" s="113"/>
      <c r="N831" s="113"/>
      <c r="O831" s="114"/>
      <c r="P831" s="22" t="s">
        <v>57</v>
      </c>
      <c r="Q831" s="22" t="s">
        <v>666</v>
      </c>
      <c r="R831" s="98"/>
      <c r="S831" s="98"/>
    </row>
    <row r="832" spans="1:19">
      <c r="A832" s="101" t="s">
        <v>1607</v>
      </c>
      <c r="B832" s="73" t="s">
        <v>94</v>
      </c>
      <c r="C832" s="73">
        <v>17.5</v>
      </c>
      <c r="D832" s="73" t="s">
        <v>1606</v>
      </c>
      <c r="E832" s="73" t="s">
        <v>56</v>
      </c>
      <c r="F832" s="73">
        <v>10.5</v>
      </c>
      <c r="G832" s="113"/>
      <c r="H832" s="113"/>
      <c r="I832" s="42"/>
      <c r="J832" s="42"/>
      <c r="K832" s="113"/>
      <c r="L832" s="113"/>
      <c r="M832" s="113"/>
      <c r="N832" s="113"/>
      <c r="O832" s="114"/>
      <c r="P832" s="22" t="s">
        <v>57</v>
      </c>
      <c r="Q832" s="22" t="s">
        <v>666</v>
      </c>
      <c r="R832" s="98"/>
      <c r="S832" s="98"/>
    </row>
    <row r="833" spans="1:19">
      <c r="A833" s="101" t="s">
        <v>1608</v>
      </c>
      <c r="B833" s="73" t="s">
        <v>94</v>
      </c>
      <c r="C833" s="73">
        <v>17.5</v>
      </c>
      <c r="D833" s="73" t="s">
        <v>1606</v>
      </c>
      <c r="E833" s="73" t="s">
        <v>56</v>
      </c>
      <c r="F833" s="73">
        <v>10.5</v>
      </c>
      <c r="G833" s="113"/>
      <c r="H833" s="113"/>
      <c r="I833" s="42"/>
      <c r="J833" s="42"/>
      <c r="K833" s="113"/>
      <c r="L833" s="113"/>
      <c r="M833" s="113"/>
      <c r="N833" s="113"/>
      <c r="O833" s="114"/>
      <c r="P833" s="22" t="s">
        <v>57</v>
      </c>
      <c r="Q833" s="22" t="s">
        <v>666</v>
      </c>
      <c r="R833" s="98"/>
      <c r="S833" s="98"/>
    </row>
    <row r="834" spans="1:19">
      <c r="A834" s="101" t="s">
        <v>1609</v>
      </c>
      <c r="B834" s="73" t="s">
        <v>94</v>
      </c>
      <c r="C834" s="73">
        <v>17.5</v>
      </c>
      <c r="D834" s="73" t="s">
        <v>1606</v>
      </c>
      <c r="E834" s="73" t="s">
        <v>56</v>
      </c>
      <c r="F834" s="73">
        <v>7.5</v>
      </c>
      <c r="G834" s="113"/>
      <c r="H834" s="113"/>
      <c r="I834" s="42"/>
      <c r="J834" s="42"/>
      <c r="K834" s="113"/>
      <c r="L834" s="113"/>
      <c r="M834" s="113"/>
      <c r="N834" s="113"/>
      <c r="O834" s="114"/>
      <c r="P834" s="22" t="s">
        <v>57</v>
      </c>
      <c r="Q834" s="22" t="s">
        <v>666</v>
      </c>
      <c r="R834" s="98"/>
      <c r="S834" s="98"/>
    </row>
    <row r="835" spans="1:19">
      <c r="A835" s="101" t="s">
        <v>1610</v>
      </c>
      <c r="B835" s="73" t="s">
        <v>94</v>
      </c>
      <c r="C835" s="73">
        <v>17.5</v>
      </c>
      <c r="D835" s="73" t="s">
        <v>1606</v>
      </c>
      <c r="E835" s="73" t="s">
        <v>56</v>
      </c>
      <c r="F835" s="73">
        <v>1.5</v>
      </c>
      <c r="G835" s="113"/>
      <c r="H835" s="113"/>
      <c r="I835" s="42"/>
      <c r="J835" s="42"/>
      <c r="K835" s="113"/>
      <c r="L835" s="113"/>
      <c r="M835" s="113"/>
      <c r="N835" s="113"/>
      <c r="O835" s="114"/>
      <c r="P835" s="22" t="s">
        <v>57</v>
      </c>
      <c r="Q835" s="22" t="s">
        <v>97</v>
      </c>
      <c r="R835" s="98"/>
      <c r="S835" s="98"/>
    </row>
    <row r="836" spans="1:19">
      <c r="A836" s="101" t="s">
        <v>1611</v>
      </c>
      <c r="B836" s="73" t="s">
        <v>94</v>
      </c>
      <c r="C836" s="73">
        <v>17.5</v>
      </c>
      <c r="D836" s="73" t="s">
        <v>1606</v>
      </c>
      <c r="E836" s="73" t="s">
        <v>56</v>
      </c>
      <c r="F836" s="73">
        <v>25</v>
      </c>
      <c r="G836" s="113"/>
      <c r="H836" s="113"/>
      <c r="I836" s="42"/>
      <c r="J836" s="42"/>
      <c r="K836" s="113"/>
      <c r="L836" s="113"/>
      <c r="M836" s="113"/>
      <c r="N836" s="113"/>
      <c r="O836" s="114"/>
      <c r="P836" s="22" t="s">
        <v>57</v>
      </c>
      <c r="Q836" s="22" t="s">
        <v>97</v>
      </c>
      <c r="R836" s="98"/>
      <c r="S836" s="98"/>
    </row>
    <row r="837" spans="1:19">
      <c r="A837" s="101" t="s">
        <v>1612</v>
      </c>
      <c r="B837" s="73" t="s">
        <v>94</v>
      </c>
      <c r="C837" s="73">
        <v>19.5</v>
      </c>
      <c r="D837" s="73" t="s">
        <v>1613</v>
      </c>
      <c r="E837" s="73" t="s">
        <v>104</v>
      </c>
      <c r="F837" s="73">
        <v>167.2</v>
      </c>
      <c r="G837" s="113"/>
      <c r="H837" s="113"/>
      <c r="I837" s="42"/>
      <c r="J837" s="42"/>
      <c r="K837" s="113"/>
      <c r="L837" s="113"/>
      <c r="M837" s="113"/>
      <c r="N837" s="113"/>
      <c r="O837" s="114"/>
      <c r="P837" s="22" t="s">
        <v>57</v>
      </c>
      <c r="Q837" s="22" t="s">
        <v>1614</v>
      </c>
      <c r="R837" s="98"/>
      <c r="S837" s="98"/>
    </row>
    <row r="838" spans="1:19">
      <c r="A838" s="101" t="s">
        <v>1615</v>
      </c>
      <c r="B838" s="73" t="s">
        <v>94</v>
      </c>
      <c r="C838" s="73">
        <v>19.5</v>
      </c>
      <c r="D838" s="73" t="s">
        <v>1613</v>
      </c>
      <c r="E838" s="73" t="s">
        <v>104</v>
      </c>
      <c r="F838" s="73">
        <v>127.9</v>
      </c>
      <c r="G838" s="113"/>
      <c r="H838" s="113"/>
      <c r="I838" s="42"/>
      <c r="J838" s="42"/>
      <c r="K838" s="113"/>
      <c r="L838" s="113"/>
      <c r="M838" s="113"/>
      <c r="N838" s="113"/>
      <c r="O838" s="114"/>
      <c r="P838" s="22" t="s">
        <v>57</v>
      </c>
      <c r="Q838" s="22" t="s">
        <v>1614</v>
      </c>
      <c r="R838" s="98"/>
      <c r="S838" s="98"/>
    </row>
    <row r="839" spans="1:19">
      <c r="A839" s="101" t="s">
        <v>1616</v>
      </c>
      <c r="B839" s="73" t="s">
        <v>94</v>
      </c>
      <c r="C839" s="73">
        <v>19.5</v>
      </c>
      <c r="D839" s="73" t="s">
        <v>1613</v>
      </c>
      <c r="E839" s="73" t="s">
        <v>56</v>
      </c>
      <c r="F839" s="73">
        <v>230</v>
      </c>
      <c r="G839" s="113"/>
      <c r="H839" s="113"/>
      <c r="I839" s="42"/>
      <c r="J839" s="42"/>
      <c r="K839" s="113"/>
      <c r="L839" s="113"/>
      <c r="M839" s="113"/>
      <c r="N839" s="113"/>
      <c r="O839" s="114"/>
      <c r="P839" s="22" t="s">
        <v>105</v>
      </c>
      <c r="Q839" s="22" t="s">
        <v>1614</v>
      </c>
      <c r="R839" s="98"/>
      <c r="S839" s="98"/>
    </row>
    <row r="840" spans="1:19">
      <c r="A840" s="101" t="s">
        <v>1617</v>
      </c>
      <c r="B840" s="73" t="s">
        <v>94</v>
      </c>
      <c r="C840" s="73">
        <v>19.5</v>
      </c>
      <c r="D840" s="73" t="s">
        <v>1613</v>
      </c>
      <c r="E840" s="73" t="s">
        <v>56</v>
      </c>
      <c r="F840" s="73">
        <v>140</v>
      </c>
      <c r="G840" s="113"/>
      <c r="H840" s="113"/>
      <c r="I840" s="42"/>
      <c r="J840" s="42"/>
      <c r="K840" s="113"/>
      <c r="L840" s="113"/>
      <c r="M840" s="113"/>
      <c r="N840" s="113"/>
      <c r="O840" s="114"/>
      <c r="P840" s="22" t="s">
        <v>105</v>
      </c>
      <c r="Q840" s="22" t="s">
        <v>1614</v>
      </c>
      <c r="R840" s="98"/>
      <c r="S840" s="98"/>
    </row>
    <row r="841" spans="1:19">
      <c r="A841" s="101" t="s">
        <v>1618</v>
      </c>
      <c r="B841" s="73" t="s">
        <v>94</v>
      </c>
      <c r="C841" s="73">
        <v>19.5</v>
      </c>
      <c r="D841" s="73" t="s">
        <v>1613</v>
      </c>
      <c r="E841" s="73" t="s">
        <v>56</v>
      </c>
      <c r="F841" s="73">
        <v>284</v>
      </c>
      <c r="G841" s="113"/>
      <c r="H841" s="113"/>
      <c r="I841" s="42"/>
      <c r="J841" s="42"/>
      <c r="K841" s="113"/>
      <c r="L841" s="113"/>
      <c r="M841" s="113"/>
      <c r="N841" s="113"/>
      <c r="O841" s="114"/>
      <c r="P841" s="22" t="s">
        <v>105</v>
      </c>
      <c r="Q841" s="22" t="s">
        <v>1614</v>
      </c>
      <c r="R841" s="98"/>
      <c r="S841" s="98"/>
    </row>
    <row r="842" spans="1:19">
      <c r="A842" s="101" t="s">
        <v>1619</v>
      </c>
      <c r="B842" s="73" t="s">
        <v>94</v>
      </c>
      <c r="C842" s="73">
        <v>2</v>
      </c>
      <c r="D842" s="73" t="s">
        <v>1136</v>
      </c>
      <c r="E842" s="73" t="s">
        <v>56</v>
      </c>
      <c r="F842" s="73">
        <v>100</v>
      </c>
      <c r="G842" s="113"/>
      <c r="H842" s="113"/>
      <c r="I842" s="42"/>
      <c r="J842" s="42"/>
      <c r="K842" s="113"/>
      <c r="L842" s="113"/>
      <c r="M842" s="113"/>
      <c r="N842" s="113"/>
      <c r="O842" s="114"/>
      <c r="P842" s="22" t="s">
        <v>105</v>
      </c>
      <c r="Q842" s="22" t="s">
        <v>1583</v>
      </c>
      <c r="R842" s="98"/>
      <c r="S842" s="98"/>
    </row>
    <row r="843" spans="1:19">
      <c r="A843" s="101" t="s">
        <v>1620</v>
      </c>
      <c r="B843" s="73" t="s">
        <v>133</v>
      </c>
      <c r="C843" s="73">
        <v>7</v>
      </c>
      <c r="D843" s="73" t="s">
        <v>612</v>
      </c>
      <c r="E843" s="73" t="s">
        <v>613</v>
      </c>
      <c r="F843" s="73">
        <v>20</v>
      </c>
      <c r="G843" s="113"/>
      <c r="H843" s="113"/>
      <c r="I843" s="42"/>
      <c r="J843" s="42"/>
      <c r="K843" s="113"/>
      <c r="L843" s="113"/>
      <c r="M843" s="113"/>
      <c r="N843" s="113"/>
      <c r="O843" s="114"/>
      <c r="P843" s="22" t="s">
        <v>57</v>
      </c>
      <c r="Q843" s="22" t="s">
        <v>134</v>
      </c>
      <c r="R843" s="98"/>
      <c r="S843" s="98"/>
    </row>
    <row r="844" spans="1:19">
      <c r="A844" s="101" t="s">
        <v>1621</v>
      </c>
      <c r="B844" s="73" t="s">
        <v>133</v>
      </c>
      <c r="C844" s="73">
        <v>7</v>
      </c>
      <c r="D844" s="73" t="s">
        <v>612</v>
      </c>
      <c r="E844" s="73" t="s">
        <v>613</v>
      </c>
      <c r="F844" s="73">
        <v>22</v>
      </c>
      <c r="G844" s="113"/>
      <c r="H844" s="113"/>
      <c r="I844" s="42"/>
      <c r="J844" s="42"/>
      <c r="K844" s="113"/>
      <c r="L844" s="113"/>
      <c r="M844" s="113"/>
      <c r="N844" s="113"/>
      <c r="O844" s="114"/>
      <c r="P844" s="22" t="s">
        <v>57</v>
      </c>
      <c r="Q844" s="22" t="s">
        <v>134</v>
      </c>
      <c r="R844" s="98"/>
      <c r="S844" s="98"/>
    </row>
    <row r="845" spans="1:19">
      <c r="A845" s="101" t="s">
        <v>1622</v>
      </c>
      <c r="B845" s="73" t="s">
        <v>133</v>
      </c>
      <c r="C845" s="73">
        <v>7</v>
      </c>
      <c r="D845" s="73" t="s">
        <v>612</v>
      </c>
      <c r="E845" s="73" t="s">
        <v>613</v>
      </c>
      <c r="F845" s="73">
        <v>20</v>
      </c>
      <c r="G845" s="113"/>
      <c r="H845" s="113"/>
      <c r="I845" s="42"/>
      <c r="J845" s="42"/>
      <c r="K845" s="113"/>
      <c r="L845" s="113"/>
      <c r="M845" s="113"/>
      <c r="N845" s="113"/>
      <c r="O845" s="114"/>
      <c r="P845" s="22" t="s">
        <v>57</v>
      </c>
      <c r="Q845" s="22" t="s">
        <v>134</v>
      </c>
      <c r="R845" s="98"/>
      <c r="S845" s="98"/>
    </row>
    <row r="846" spans="1:19">
      <c r="A846" s="101" t="s">
        <v>1623</v>
      </c>
      <c r="B846" s="73" t="s">
        <v>133</v>
      </c>
      <c r="C846" s="73">
        <v>14.5</v>
      </c>
      <c r="D846" s="73" t="s">
        <v>1578</v>
      </c>
      <c r="E846" s="73" t="s">
        <v>56</v>
      </c>
      <c r="F846" s="73">
        <v>202</v>
      </c>
      <c r="G846" s="113"/>
      <c r="H846" s="113"/>
      <c r="I846" s="42"/>
      <c r="J846" s="42"/>
      <c r="K846" s="113"/>
      <c r="L846" s="113"/>
      <c r="M846" s="113"/>
      <c r="N846" s="113"/>
      <c r="O846" s="114"/>
      <c r="P846" s="22" t="s">
        <v>105</v>
      </c>
      <c r="Q846" s="22" t="s">
        <v>157</v>
      </c>
      <c r="R846" s="98"/>
      <c r="S846" s="98"/>
    </row>
    <row r="847" spans="1:19">
      <c r="A847" s="101" t="s">
        <v>1624</v>
      </c>
      <c r="B847" s="73" t="s">
        <v>133</v>
      </c>
      <c r="C847" s="73">
        <v>14.5</v>
      </c>
      <c r="D847" s="73" t="s">
        <v>1578</v>
      </c>
      <c r="E847" s="73" t="s">
        <v>56</v>
      </c>
      <c r="F847" s="73">
        <v>198</v>
      </c>
      <c r="G847" s="113"/>
      <c r="H847" s="113"/>
      <c r="I847" s="42"/>
      <c r="J847" s="42"/>
      <c r="K847" s="113"/>
      <c r="L847" s="113"/>
      <c r="M847" s="113"/>
      <c r="N847" s="113"/>
      <c r="O847" s="114"/>
      <c r="P847" s="22" t="s">
        <v>105</v>
      </c>
      <c r="Q847" s="22" t="s">
        <v>157</v>
      </c>
      <c r="R847" s="98"/>
      <c r="S847" s="98"/>
    </row>
    <row r="848" spans="1:19">
      <c r="A848" s="101" t="s">
        <v>1625</v>
      </c>
      <c r="B848" s="73" t="s">
        <v>133</v>
      </c>
      <c r="C848" s="73">
        <v>17.5</v>
      </c>
      <c r="D848" s="73" t="s">
        <v>1606</v>
      </c>
      <c r="E848" s="73" t="s">
        <v>56</v>
      </c>
      <c r="F848" s="73">
        <v>3</v>
      </c>
      <c r="G848" s="113"/>
      <c r="H848" s="113"/>
      <c r="I848" s="42"/>
      <c r="J848" s="42"/>
      <c r="K848" s="113"/>
      <c r="L848" s="113"/>
      <c r="M848" s="113"/>
      <c r="N848" s="113"/>
      <c r="O848" s="114"/>
      <c r="P848" s="22" t="s">
        <v>57</v>
      </c>
      <c r="Q848" s="22" t="s">
        <v>134</v>
      </c>
      <c r="R848" s="98"/>
      <c r="S848" s="98"/>
    </row>
    <row r="849" spans="1:19">
      <c r="A849" s="101" t="s">
        <v>1626</v>
      </c>
      <c r="B849" s="73" t="s">
        <v>133</v>
      </c>
      <c r="C849" s="73">
        <v>18.5</v>
      </c>
      <c r="D849" s="73" t="s">
        <v>1627</v>
      </c>
      <c r="E849" s="73" t="s">
        <v>56</v>
      </c>
      <c r="F849" s="73">
        <v>56</v>
      </c>
      <c r="G849" s="113"/>
      <c r="H849" s="113"/>
      <c r="I849" s="42"/>
      <c r="J849" s="42"/>
      <c r="K849" s="113"/>
      <c r="L849" s="113"/>
      <c r="M849" s="113"/>
      <c r="N849" s="113"/>
      <c r="O849" s="114"/>
      <c r="P849" s="22" t="s">
        <v>105</v>
      </c>
      <c r="Q849" s="22" t="s">
        <v>1628</v>
      </c>
      <c r="R849" s="98"/>
      <c r="S849" s="98"/>
    </row>
    <row r="850" spans="1:19">
      <c r="A850" s="101" t="s">
        <v>1629</v>
      </c>
      <c r="B850" s="73" t="s">
        <v>133</v>
      </c>
      <c r="C850" s="73">
        <v>8</v>
      </c>
      <c r="D850" s="73" t="s">
        <v>678</v>
      </c>
      <c r="E850" s="73" t="s">
        <v>613</v>
      </c>
      <c r="F850" s="73">
        <v>45</v>
      </c>
      <c r="G850" s="113"/>
      <c r="H850" s="113"/>
      <c r="I850" s="42"/>
      <c r="J850" s="42"/>
      <c r="K850" s="113"/>
      <c r="L850" s="113"/>
      <c r="M850" s="113"/>
      <c r="N850" s="113"/>
      <c r="O850" s="114"/>
      <c r="P850" s="22" t="s">
        <v>57</v>
      </c>
      <c r="Q850" s="22" t="s">
        <v>134</v>
      </c>
      <c r="R850" s="98"/>
      <c r="S850" s="98"/>
    </row>
    <row r="851" spans="1:19">
      <c r="A851" s="101" t="s">
        <v>1630</v>
      </c>
      <c r="B851" s="73" t="s">
        <v>133</v>
      </c>
      <c r="C851" s="73">
        <v>8</v>
      </c>
      <c r="D851" s="73" t="s">
        <v>678</v>
      </c>
      <c r="E851" s="73" t="s">
        <v>1631</v>
      </c>
      <c r="F851" s="73">
        <v>10.8</v>
      </c>
      <c r="G851" s="113"/>
      <c r="H851" s="113"/>
      <c r="I851" s="42"/>
      <c r="J851" s="42"/>
      <c r="K851" s="113"/>
      <c r="L851" s="113"/>
      <c r="M851" s="113"/>
      <c r="N851" s="113"/>
      <c r="O851" s="114"/>
      <c r="P851" s="22" t="s">
        <v>57</v>
      </c>
      <c r="Q851" s="22" t="s">
        <v>134</v>
      </c>
      <c r="R851" s="98"/>
      <c r="S851" s="98"/>
    </row>
    <row r="852" spans="1:19">
      <c r="A852" s="101" t="s">
        <v>1632</v>
      </c>
      <c r="B852" s="73" t="s">
        <v>79</v>
      </c>
      <c r="C852" s="73">
        <v>5</v>
      </c>
      <c r="D852" s="73" t="s">
        <v>623</v>
      </c>
      <c r="E852" s="73" t="s">
        <v>613</v>
      </c>
      <c r="F852" s="73">
        <v>2.7</v>
      </c>
      <c r="G852" s="113"/>
      <c r="H852" s="113"/>
      <c r="I852" s="42"/>
      <c r="J852" s="42"/>
      <c r="K852" s="113"/>
      <c r="L852" s="113"/>
      <c r="M852" s="113"/>
      <c r="N852" s="113"/>
      <c r="O852" s="114"/>
      <c r="P852" s="22" t="s">
        <v>57</v>
      </c>
      <c r="Q852" s="22" t="s">
        <v>116</v>
      </c>
      <c r="R852" s="98"/>
      <c r="S852" s="98"/>
    </row>
    <row r="853" spans="1:19">
      <c r="A853" s="101" t="s">
        <v>1633</v>
      </c>
      <c r="B853" s="73" t="s">
        <v>79</v>
      </c>
      <c r="C853" s="73">
        <v>17.5</v>
      </c>
      <c r="D853" s="73" t="s">
        <v>1606</v>
      </c>
      <c r="E853" s="73" t="s">
        <v>104</v>
      </c>
      <c r="F853" s="73">
        <v>7.9</v>
      </c>
      <c r="G853" s="113"/>
      <c r="H853" s="113"/>
      <c r="I853" s="42"/>
      <c r="J853" s="42"/>
      <c r="K853" s="113"/>
      <c r="L853" s="113"/>
      <c r="M853" s="113"/>
      <c r="N853" s="113"/>
      <c r="O853" s="114"/>
      <c r="P853" s="22" t="s">
        <v>57</v>
      </c>
      <c r="Q853" s="22" t="s">
        <v>252</v>
      </c>
      <c r="R853" s="98"/>
      <c r="S853" s="98"/>
    </row>
    <row r="854" spans="1:19">
      <c r="A854" s="101" t="s">
        <v>1634</v>
      </c>
      <c r="B854" s="73" t="s">
        <v>79</v>
      </c>
      <c r="C854" s="73">
        <v>2</v>
      </c>
      <c r="D854" s="73" t="s">
        <v>1136</v>
      </c>
      <c r="E854" s="73" t="s">
        <v>56</v>
      </c>
      <c r="F854" s="73">
        <v>246</v>
      </c>
      <c r="G854" s="113"/>
      <c r="H854" s="113"/>
      <c r="I854" s="42"/>
      <c r="J854" s="42"/>
      <c r="K854" s="113"/>
      <c r="L854" s="113"/>
      <c r="M854" s="113"/>
      <c r="N854" s="113"/>
      <c r="O854" s="114"/>
      <c r="P854" s="22" t="s">
        <v>105</v>
      </c>
      <c r="Q854" s="22" t="s">
        <v>1635</v>
      </c>
      <c r="R854" s="98"/>
      <c r="S854" s="98"/>
    </row>
    <row r="855" spans="1:19">
      <c r="A855" s="101" t="s">
        <v>1636</v>
      </c>
      <c r="B855" s="73" t="s">
        <v>62</v>
      </c>
      <c r="C855" s="73">
        <v>16</v>
      </c>
      <c r="D855" s="73" t="s">
        <v>605</v>
      </c>
      <c r="E855" s="73" t="s">
        <v>631</v>
      </c>
      <c r="F855" s="73">
        <v>287</v>
      </c>
      <c r="G855" s="113"/>
      <c r="H855" s="113"/>
      <c r="I855" s="42"/>
      <c r="J855" s="42"/>
      <c r="K855" s="113"/>
      <c r="L855" s="113"/>
      <c r="M855" s="113"/>
      <c r="N855" s="113"/>
      <c r="O855" s="114"/>
      <c r="P855" s="22" t="s">
        <v>57</v>
      </c>
      <c r="Q855" s="22" t="s">
        <v>67</v>
      </c>
      <c r="R855" s="98"/>
      <c r="S855" s="98"/>
    </row>
    <row r="856" spans="1:19">
      <c r="A856" s="101" t="s">
        <v>1637</v>
      </c>
      <c r="B856" s="73" t="s">
        <v>54</v>
      </c>
      <c r="C856" s="73">
        <v>17.5</v>
      </c>
      <c r="D856" s="73" t="s">
        <v>1606</v>
      </c>
      <c r="E856" s="73" t="s">
        <v>104</v>
      </c>
      <c r="F856" s="73">
        <v>5.5</v>
      </c>
      <c r="G856" s="113"/>
      <c r="H856" s="113"/>
      <c r="I856" s="42"/>
      <c r="J856" s="42"/>
      <c r="K856" s="113"/>
      <c r="L856" s="113"/>
      <c r="M856" s="113"/>
      <c r="N856" s="113"/>
      <c r="O856" s="114"/>
      <c r="P856" s="22" t="s">
        <v>57</v>
      </c>
      <c r="Q856" s="22" t="s">
        <v>58</v>
      </c>
      <c r="R856" s="98"/>
      <c r="S856" s="98"/>
    </row>
    <row r="857" spans="1:19">
      <c r="A857" s="101" t="s">
        <v>1638</v>
      </c>
      <c r="B857" s="73" t="s">
        <v>54</v>
      </c>
      <c r="C857" s="73">
        <v>8</v>
      </c>
      <c r="D857" s="73" t="s">
        <v>678</v>
      </c>
      <c r="E857" s="73" t="s">
        <v>56</v>
      </c>
      <c r="F857" s="73">
        <v>80</v>
      </c>
      <c r="G857" s="113"/>
      <c r="H857" s="113"/>
      <c r="I857" s="42"/>
      <c r="J857" s="42"/>
      <c r="K857" s="113"/>
      <c r="L857" s="113"/>
      <c r="M857" s="113"/>
      <c r="N857" s="113"/>
      <c r="O857" s="114"/>
      <c r="P857" s="22" t="s">
        <v>57</v>
      </c>
      <c r="Q857" s="22" t="s">
        <v>58</v>
      </c>
      <c r="R857" s="98"/>
      <c r="S857" s="98"/>
    </row>
    <row r="858" spans="1:19">
      <c r="A858" s="101" t="s">
        <v>1639</v>
      </c>
      <c r="B858" s="73" t="s">
        <v>54</v>
      </c>
      <c r="C858" s="73">
        <v>8</v>
      </c>
      <c r="D858" s="73" t="s">
        <v>678</v>
      </c>
      <c r="E858" s="73" t="s">
        <v>56</v>
      </c>
      <c r="F858" s="73">
        <v>20</v>
      </c>
      <c r="G858" s="113"/>
      <c r="H858" s="113"/>
      <c r="I858" s="42"/>
      <c r="J858" s="42"/>
      <c r="K858" s="113"/>
      <c r="L858" s="113"/>
      <c r="M858" s="113"/>
      <c r="N858" s="113"/>
      <c r="O858" s="114"/>
      <c r="P858" s="22" t="s">
        <v>57</v>
      </c>
      <c r="Q858" s="22" t="s">
        <v>58</v>
      </c>
      <c r="R858" s="98"/>
      <c r="S858" s="98"/>
    </row>
    <row r="859" spans="1:19">
      <c r="A859" s="101" t="s">
        <v>1640</v>
      </c>
      <c r="B859" s="73" t="s">
        <v>54</v>
      </c>
      <c r="C859" s="73">
        <v>8</v>
      </c>
      <c r="D859" s="73" t="s">
        <v>678</v>
      </c>
      <c r="E859" s="73" t="s">
        <v>56</v>
      </c>
      <c r="F859" s="73">
        <v>20</v>
      </c>
      <c r="G859" s="113"/>
      <c r="H859" s="113"/>
      <c r="I859" s="42"/>
      <c r="J859" s="42"/>
      <c r="K859" s="113"/>
      <c r="L859" s="113"/>
      <c r="M859" s="113"/>
      <c r="N859" s="113"/>
      <c r="O859" s="114"/>
      <c r="P859" s="22" t="s">
        <v>57</v>
      </c>
      <c r="Q859" s="22" t="s">
        <v>58</v>
      </c>
      <c r="R859" s="98"/>
      <c r="S859" s="98"/>
    </row>
    <row r="860" spans="1:19">
      <c r="A860" s="101" t="s">
        <v>1641</v>
      </c>
      <c r="B860" s="73" t="s">
        <v>54</v>
      </c>
      <c r="C860" s="73">
        <v>8</v>
      </c>
      <c r="D860" s="73" t="s">
        <v>678</v>
      </c>
      <c r="E860" s="73" t="s">
        <v>104</v>
      </c>
      <c r="F860" s="73">
        <v>10</v>
      </c>
      <c r="G860" s="113"/>
      <c r="H860" s="113"/>
      <c r="I860" s="42"/>
      <c r="J860" s="42"/>
      <c r="K860" s="113"/>
      <c r="L860" s="113"/>
      <c r="M860" s="113"/>
      <c r="N860" s="113"/>
      <c r="O860" s="114"/>
      <c r="P860" s="22" t="s">
        <v>57</v>
      </c>
      <c r="Q860" s="22" t="s">
        <v>58</v>
      </c>
      <c r="R860" s="98"/>
      <c r="S860" s="98"/>
    </row>
    <row r="861" spans="1:19">
      <c r="A861" s="101" t="s">
        <v>1642</v>
      </c>
      <c r="B861" s="73" t="s">
        <v>54</v>
      </c>
      <c r="C861" s="73">
        <v>8</v>
      </c>
      <c r="D861" s="73" t="s">
        <v>678</v>
      </c>
      <c r="E861" s="73" t="s">
        <v>104</v>
      </c>
      <c r="F861" s="73">
        <v>10</v>
      </c>
      <c r="G861" s="113"/>
      <c r="H861" s="113"/>
      <c r="I861" s="42"/>
      <c r="J861" s="42"/>
      <c r="K861" s="113"/>
      <c r="L861" s="113"/>
      <c r="M861" s="113"/>
      <c r="N861" s="113"/>
      <c r="O861" s="114"/>
      <c r="P861" s="22" t="s">
        <v>57</v>
      </c>
      <c r="Q861" s="22" t="s">
        <v>58</v>
      </c>
      <c r="R861" s="98"/>
      <c r="S861" s="98"/>
    </row>
    <row r="862" spans="1:19">
      <c r="A862" s="101" t="s">
        <v>1643</v>
      </c>
      <c r="B862" s="73" t="s">
        <v>54</v>
      </c>
      <c r="C862" s="73">
        <v>8</v>
      </c>
      <c r="D862" s="73" t="s">
        <v>678</v>
      </c>
      <c r="E862" s="73" t="s">
        <v>104</v>
      </c>
      <c r="F862" s="73">
        <v>10</v>
      </c>
      <c r="G862" s="113"/>
      <c r="H862" s="113"/>
      <c r="I862" s="42"/>
      <c r="J862" s="42"/>
      <c r="K862" s="113"/>
      <c r="L862" s="113"/>
      <c r="M862" s="113"/>
      <c r="N862" s="113"/>
      <c r="O862" s="114"/>
      <c r="P862" s="22" t="s">
        <v>57</v>
      </c>
      <c r="Q862" s="22" t="s">
        <v>58</v>
      </c>
      <c r="R862" s="98"/>
      <c r="S862" s="98"/>
    </row>
    <row r="863" spans="1:19">
      <c r="A863" s="101" t="s">
        <v>1644</v>
      </c>
      <c r="B863" s="73" t="s">
        <v>54</v>
      </c>
      <c r="C863" s="73">
        <v>8</v>
      </c>
      <c r="D863" s="73" t="s">
        <v>678</v>
      </c>
      <c r="E863" s="73" t="s">
        <v>104</v>
      </c>
      <c r="F863" s="73">
        <v>10</v>
      </c>
      <c r="G863" s="113"/>
      <c r="H863" s="113"/>
      <c r="I863" s="42"/>
      <c r="J863" s="42"/>
      <c r="K863" s="113"/>
      <c r="L863" s="113"/>
      <c r="M863" s="113"/>
      <c r="N863" s="113"/>
      <c r="O863" s="114"/>
      <c r="P863" s="22" t="s">
        <v>57</v>
      </c>
      <c r="Q863" s="22" t="s">
        <v>58</v>
      </c>
      <c r="R863" s="98"/>
      <c r="S863" s="98"/>
    </row>
    <row r="864" spans="1:19">
      <c r="A864" s="101" t="s">
        <v>1645</v>
      </c>
      <c r="B864" s="73" t="s">
        <v>54</v>
      </c>
      <c r="C864" s="73">
        <v>8</v>
      </c>
      <c r="D864" s="73" t="s">
        <v>678</v>
      </c>
      <c r="E864" s="73" t="s">
        <v>56</v>
      </c>
      <c r="F864" s="73">
        <v>17.5</v>
      </c>
      <c r="G864" s="113"/>
      <c r="H864" s="113"/>
      <c r="I864" s="42"/>
      <c r="J864" s="42"/>
      <c r="K864" s="113"/>
      <c r="L864" s="113"/>
      <c r="M864" s="113"/>
      <c r="N864" s="113"/>
      <c r="O864" s="114"/>
      <c r="P864" s="22" t="s">
        <v>57</v>
      </c>
      <c r="Q864" s="22" t="s">
        <v>58</v>
      </c>
      <c r="R864" s="98"/>
      <c r="S864" s="98"/>
    </row>
    <row r="865" spans="1:19">
      <c r="A865" s="101" t="s">
        <v>1646</v>
      </c>
      <c r="B865" s="73" t="s">
        <v>54</v>
      </c>
      <c r="C865" s="73">
        <v>8</v>
      </c>
      <c r="D865" s="73" t="s">
        <v>678</v>
      </c>
      <c r="E865" s="73" t="s">
        <v>104</v>
      </c>
      <c r="F865" s="73">
        <v>10</v>
      </c>
      <c r="G865" s="113"/>
      <c r="H865" s="113"/>
      <c r="I865" s="42"/>
      <c r="J865" s="42"/>
      <c r="K865" s="113"/>
      <c r="L865" s="113"/>
      <c r="M865" s="113"/>
      <c r="N865" s="113"/>
      <c r="O865" s="114"/>
      <c r="P865" s="22" t="s">
        <v>57</v>
      </c>
      <c r="Q865" s="22" t="s">
        <v>58</v>
      </c>
      <c r="R865" s="98"/>
      <c r="S865" s="98"/>
    </row>
    <row r="866" spans="1:19">
      <c r="A866" s="101" t="s">
        <v>1647</v>
      </c>
      <c r="B866" s="73" t="s">
        <v>54</v>
      </c>
      <c r="C866" s="73">
        <v>8</v>
      </c>
      <c r="D866" s="73" t="s">
        <v>678</v>
      </c>
      <c r="E866" s="73" t="s">
        <v>56</v>
      </c>
      <c r="F866" s="73">
        <v>20</v>
      </c>
      <c r="G866" s="113"/>
      <c r="H866" s="113"/>
      <c r="I866" s="42"/>
      <c r="J866" s="42"/>
      <c r="K866" s="113"/>
      <c r="L866" s="113"/>
      <c r="M866" s="113"/>
      <c r="N866" s="113"/>
      <c r="O866" s="114"/>
      <c r="P866" s="22" t="s">
        <v>57</v>
      </c>
      <c r="Q866" s="22" t="s">
        <v>58</v>
      </c>
      <c r="R866" s="98"/>
      <c r="S866" s="98"/>
    </row>
    <row r="867" spans="1:19">
      <c r="A867" s="101" t="s">
        <v>1648</v>
      </c>
      <c r="B867" s="73" t="s">
        <v>54</v>
      </c>
      <c r="C867" s="73">
        <v>8</v>
      </c>
      <c r="D867" s="73" t="s">
        <v>678</v>
      </c>
      <c r="E867" s="73" t="s">
        <v>56</v>
      </c>
      <c r="F867" s="73">
        <v>34.5</v>
      </c>
      <c r="G867" s="113"/>
      <c r="H867" s="113"/>
      <c r="I867" s="42"/>
      <c r="J867" s="42"/>
      <c r="K867" s="113"/>
      <c r="L867" s="113"/>
      <c r="M867" s="113"/>
      <c r="N867" s="113"/>
      <c r="O867" s="114"/>
      <c r="P867" s="22" t="s">
        <v>57</v>
      </c>
      <c r="Q867" s="22" t="s">
        <v>58</v>
      </c>
      <c r="R867" s="98"/>
      <c r="S867" s="98"/>
    </row>
    <row r="868" spans="1:19">
      <c r="A868" s="101" t="s">
        <v>1649</v>
      </c>
      <c r="B868" s="73" t="s">
        <v>79</v>
      </c>
      <c r="C868" s="73">
        <v>6</v>
      </c>
      <c r="D868" s="73" t="s">
        <v>642</v>
      </c>
      <c r="E868" s="73" t="s">
        <v>862</v>
      </c>
      <c r="F868" s="73">
        <v>900</v>
      </c>
      <c r="G868" s="113"/>
      <c r="H868" s="113"/>
      <c r="I868" s="42"/>
      <c r="J868" s="42"/>
      <c r="K868" s="113"/>
      <c r="L868" s="113"/>
      <c r="M868" s="113"/>
      <c r="N868" s="113"/>
      <c r="O868" s="114"/>
      <c r="P868" s="22" t="s">
        <v>57</v>
      </c>
      <c r="Q868" s="22" t="s">
        <v>109</v>
      </c>
      <c r="R868" s="98"/>
      <c r="S868" s="98"/>
    </row>
    <row r="869" spans="1:19">
      <c r="A869" s="101" t="s">
        <v>1650</v>
      </c>
      <c r="B869" s="73" t="s">
        <v>54</v>
      </c>
      <c r="C869" s="73">
        <v>6</v>
      </c>
      <c r="D869" s="73" t="s">
        <v>642</v>
      </c>
      <c r="E869" s="73" t="s">
        <v>56</v>
      </c>
      <c r="F869" s="73">
        <v>79.959999999999994</v>
      </c>
      <c r="G869" s="113"/>
      <c r="H869" s="113"/>
      <c r="I869" s="42"/>
      <c r="J869" s="42"/>
      <c r="K869" s="113"/>
      <c r="L869" s="113"/>
      <c r="M869" s="113"/>
      <c r="N869" s="113"/>
      <c r="O869" s="114"/>
      <c r="P869" s="22" t="s">
        <v>57</v>
      </c>
      <c r="Q869" s="22" t="s">
        <v>58</v>
      </c>
      <c r="R869" s="98"/>
      <c r="S869" s="98"/>
    </row>
    <row r="870" spans="1:19">
      <c r="A870" s="101" t="s">
        <v>1651</v>
      </c>
      <c r="B870" s="73" t="s">
        <v>79</v>
      </c>
      <c r="C870" s="73">
        <v>13</v>
      </c>
      <c r="D870" s="73" t="s">
        <v>734</v>
      </c>
      <c r="E870" s="73" t="s">
        <v>1652</v>
      </c>
      <c r="F870" s="73">
        <v>300</v>
      </c>
      <c r="G870" s="113"/>
      <c r="H870" s="113"/>
      <c r="I870" s="42"/>
      <c r="J870" s="42"/>
      <c r="K870" s="113"/>
      <c r="L870" s="113"/>
      <c r="M870" s="113"/>
      <c r="N870" s="113"/>
      <c r="O870" s="114"/>
      <c r="P870" s="22" t="s">
        <v>105</v>
      </c>
      <c r="Q870" s="22" t="s">
        <v>228</v>
      </c>
      <c r="R870" s="98"/>
      <c r="S870" s="98"/>
    </row>
    <row r="871" spans="1:19">
      <c r="A871" s="101" t="s">
        <v>1653</v>
      </c>
      <c r="B871" s="73" t="s">
        <v>54</v>
      </c>
      <c r="C871" s="73">
        <v>14</v>
      </c>
      <c r="D871" s="73" t="s">
        <v>686</v>
      </c>
      <c r="E871" s="73" t="s">
        <v>56</v>
      </c>
      <c r="F871" s="73">
        <v>150</v>
      </c>
      <c r="G871" s="113"/>
      <c r="H871" s="113"/>
      <c r="I871" s="42"/>
      <c r="J871" s="42"/>
      <c r="K871" s="113"/>
      <c r="L871" s="113"/>
      <c r="M871" s="113"/>
      <c r="N871" s="113"/>
      <c r="O871" s="114"/>
      <c r="P871" s="22" t="s">
        <v>57</v>
      </c>
      <c r="Q871" s="22" t="s">
        <v>58</v>
      </c>
      <c r="R871" s="98"/>
      <c r="S871" s="98"/>
    </row>
    <row r="872" spans="1:19">
      <c r="A872" s="101" t="s">
        <v>1654</v>
      </c>
      <c r="B872" s="73" t="s">
        <v>94</v>
      </c>
      <c r="C872" s="73">
        <v>14.5</v>
      </c>
      <c r="D872" s="73" t="s">
        <v>1578</v>
      </c>
      <c r="E872" s="73" t="s">
        <v>56</v>
      </c>
      <c r="F872" s="73">
        <v>99</v>
      </c>
      <c r="G872" s="113"/>
      <c r="H872" s="113"/>
      <c r="I872" s="42"/>
      <c r="J872" s="42"/>
      <c r="K872" s="113"/>
      <c r="L872" s="113"/>
      <c r="M872" s="113"/>
      <c r="N872" s="113"/>
      <c r="O872" s="114"/>
      <c r="P872" s="22" t="s">
        <v>57</v>
      </c>
      <c r="Q872" s="22" t="s">
        <v>1614</v>
      </c>
      <c r="R872" s="98"/>
      <c r="S872" s="98"/>
    </row>
    <row r="873" spans="1:19">
      <c r="A873" s="101" t="s">
        <v>1655</v>
      </c>
      <c r="B873" s="73" t="s">
        <v>94</v>
      </c>
      <c r="C873" s="73">
        <v>14.5</v>
      </c>
      <c r="D873" s="73" t="s">
        <v>1578</v>
      </c>
      <c r="E873" s="73" t="s">
        <v>56</v>
      </c>
      <c r="F873" s="73">
        <v>60</v>
      </c>
      <c r="G873" s="113"/>
      <c r="H873" s="113"/>
      <c r="I873" s="42"/>
      <c r="J873" s="42"/>
      <c r="K873" s="113"/>
      <c r="L873" s="113"/>
      <c r="M873" s="113"/>
      <c r="N873" s="113"/>
      <c r="O873" s="114"/>
      <c r="P873" s="22" t="s">
        <v>57</v>
      </c>
      <c r="Q873" s="22" t="s">
        <v>1614</v>
      </c>
      <c r="R873" s="98"/>
      <c r="S873" s="98"/>
    </row>
    <row r="874" spans="1:19">
      <c r="A874" s="101" t="s">
        <v>1656</v>
      </c>
      <c r="B874" s="73" t="s">
        <v>94</v>
      </c>
      <c r="C874" s="73">
        <v>14.5</v>
      </c>
      <c r="D874" s="73" t="s">
        <v>1578</v>
      </c>
      <c r="E874" s="73" t="s">
        <v>56</v>
      </c>
      <c r="F874" s="73">
        <v>40.5</v>
      </c>
      <c r="G874" s="113"/>
      <c r="H874" s="113"/>
      <c r="I874" s="42"/>
      <c r="J874" s="42"/>
      <c r="K874" s="113"/>
      <c r="L874" s="113"/>
      <c r="M874" s="113"/>
      <c r="N874" s="113"/>
      <c r="O874" s="114"/>
      <c r="P874" s="22" t="s">
        <v>57</v>
      </c>
      <c r="Q874" s="22" t="s">
        <v>1614</v>
      </c>
      <c r="R874" s="98"/>
      <c r="S874" s="98"/>
    </row>
    <row r="875" spans="1:19">
      <c r="A875" s="101" t="s">
        <v>1657</v>
      </c>
      <c r="B875" s="73" t="s">
        <v>94</v>
      </c>
      <c r="C875" s="73">
        <v>14.5</v>
      </c>
      <c r="D875" s="73" t="s">
        <v>1578</v>
      </c>
      <c r="E875" s="73" t="s">
        <v>56</v>
      </c>
      <c r="F875" s="73">
        <v>327.9</v>
      </c>
      <c r="G875" s="113"/>
      <c r="H875" s="113"/>
      <c r="I875" s="42"/>
      <c r="J875" s="42"/>
      <c r="K875" s="113"/>
      <c r="L875" s="113"/>
      <c r="M875" s="113"/>
      <c r="N875" s="113"/>
      <c r="O875" s="114"/>
      <c r="P875" s="22" t="s">
        <v>105</v>
      </c>
      <c r="Q875" s="22" t="s">
        <v>1614</v>
      </c>
      <c r="R875" s="98"/>
      <c r="S875" s="98"/>
    </row>
    <row r="876" spans="1:19">
      <c r="A876" s="101" t="s">
        <v>1658</v>
      </c>
      <c r="B876" s="73" t="s">
        <v>94</v>
      </c>
      <c r="C876" s="73">
        <v>14.5</v>
      </c>
      <c r="D876" s="73" t="s">
        <v>1578</v>
      </c>
      <c r="E876" s="73" t="s">
        <v>56</v>
      </c>
      <c r="F876" s="73">
        <v>51</v>
      </c>
      <c r="G876" s="113"/>
      <c r="H876" s="113"/>
      <c r="I876" s="42"/>
      <c r="J876" s="42"/>
      <c r="K876" s="113"/>
      <c r="L876" s="113"/>
      <c r="M876" s="113"/>
      <c r="N876" s="113"/>
      <c r="O876" s="114"/>
      <c r="P876" s="22" t="s">
        <v>105</v>
      </c>
      <c r="Q876" s="22" t="s">
        <v>1659</v>
      </c>
      <c r="R876" s="98"/>
      <c r="S876" s="98"/>
    </row>
    <row r="877" spans="1:19">
      <c r="A877" s="101" t="s">
        <v>1660</v>
      </c>
      <c r="B877" s="73" t="s">
        <v>94</v>
      </c>
      <c r="C877" s="73">
        <v>14.5</v>
      </c>
      <c r="D877" s="73" t="s">
        <v>1578</v>
      </c>
      <c r="E877" s="73" t="s">
        <v>56</v>
      </c>
      <c r="F877" s="73">
        <v>49.5</v>
      </c>
      <c r="G877" s="113"/>
      <c r="H877" s="113"/>
      <c r="I877" s="42"/>
      <c r="J877" s="42"/>
      <c r="K877" s="113"/>
      <c r="L877" s="113"/>
      <c r="M877" s="113"/>
      <c r="N877" s="113"/>
      <c r="O877" s="114"/>
      <c r="P877" s="22" t="s">
        <v>57</v>
      </c>
      <c r="Q877" s="22" t="s">
        <v>1614</v>
      </c>
      <c r="R877" s="98"/>
      <c r="S877" s="98"/>
    </row>
    <row r="878" spans="1:19">
      <c r="A878" s="101" t="s">
        <v>1661</v>
      </c>
      <c r="B878" s="73" t="s">
        <v>94</v>
      </c>
      <c r="C878" s="73">
        <v>14.5</v>
      </c>
      <c r="D878" s="73" t="s">
        <v>1578</v>
      </c>
      <c r="E878" s="73" t="s">
        <v>862</v>
      </c>
      <c r="F878" s="73">
        <v>493</v>
      </c>
      <c r="G878" s="113"/>
      <c r="H878" s="113"/>
      <c r="I878" s="42"/>
      <c r="J878" s="42"/>
      <c r="K878" s="113"/>
      <c r="L878" s="113"/>
      <c r="M878" s="113"/>
      <c r="N878" s="113"/>
      <c r="O878" s="114"/>
      <c r="P878" s="22" t="s">
        <v>105</v>
      </c>
      <c r="Q878" s="22" t="s">
        <v>1614</v>
      </c>
      <c r="R878" s="98"/>
      <c r="S878" s="98"/>
    </row>
    <row r="879" spans="1:19">
      <c r="A879" s="101" t="s">
        <v>1662</v>
      </c>
      <c r="B879" s="73" t="s">
        <v>94</v>
      </c>
      <c r="C879" s="73">
        <v>14.5</v>
      </c>
      <c r="D879" s="73" t="s">
        <v>1578</v>
      </c>
      <c r="E879" s="73" t="s">
        <v>56</v>
      </c>
      <c r="F879" s="73">
        <v>99.25</v>
      </c>
      <c r="G879" s="113"/>
      <c r="H879" s="113"/>
      <c r="I879" s="42"/>
      <c r="J879" s="42"/>
      <c r="K879" s="113"/>
      <c r="L879" s="113"/>
      <c r="M879" s="113"/>
      <c r="N879" s="113"/>
      <c r="O879" s="114"/>
      <c r="P879" s="22" t="s">
        <v>57</v>
      </c>
      <c r="Q879" s="22" t="s">
        <v>1614</v>
      </c>
      <c r="R879" s="98"/>
      <c r="S879" s="98"/>
    </row>
    <row r="880" spans="1:19">
      <c r="A880" s="101" t="s">
        <v>1663</v>
      </c>
      <c r="B880" s="73" t="s">
        <v>62</v>
      </c>
      <c r="C880" s="73">
        <v>16</v>
      </c>
      <c r="D880" s="73" t="s">
        <v>605</v>
      </c>
      <c r="E880" s="73" t="s">
        <v>104</v>
      </c>
      <c r="F880" s="73">
        <v>100</v>
      </c>
      <c r="G880" s="113"/>
      <c r="H880" s="113"/>
      <c r="I880" s="42"/>
      <c r="J880" s="42"/>
      <c r="K880" s="113"/>
      <c r="L880" s="113"/>
      <c r="M880" s="113"/>
      <c r="N880" s="113"/>
      <c r="O880" s="114"/>
      <c r="P880" s="22" t="s">
        <v>105</v>
      </c>
      <c r="Q880" s="22" t="s">
        <v>67</v>
      </c>
      <c r="R880" s="98"/>
      <c r="S880" s="98"/>
    </row>
    <row r="881" spans="1:19" ht="34.5">
      <c r="A881" s="101" t="s">
        <v>1664</v>
      </c>
      <c r="B881" s="73" t="s">
        <v>62</v>
      </c>
      <c r="C881" s="73">
        <v>16</v>
      </c>
      <c r="D881" s="73" t="s">
        <v>605</v>
      </c>
      <c r="E881" s="73" t="s">
        <v>56</v>
      </c>
      <c r="F881" s="73">
        <v>103.32</v>
      </c>
      <c r="G881" s="113"/>
      <c r="H881" s="113"/>
      <c r="I881" s="42"/>
      <c r="J881" s="42"/>
      <c r="K881" s="113"/>
      <c r="L881" s="113"/>
      <c r="M881" s="113"/>
      <c r="N881" s="113"/>
      <c r="O881" s="114"/>
      <c r="P881" s="22" t="s">
        <v>57</v>
      </c>
      <c r="Q881" s="22" t="s">
        <v>67</v>
      </c>
      <c r="R881" s="98"/>
      <c r="S881" s="98"/>
    </row>
    <row r="882" spans="1:19">
      <c r="A882" s="101" t="s">
        <v>1665</v>
      </c>
      <c r="B882" s="73" t="s">
        <v>62</v>
      </c>
      <c r="C882" s="73">
        <v>16</v>
      </c>
      <c r="D882" s="73" t="s">
        <v>605</v>
      </c>
      <c r="E882" s="73" t="s">
        <v>631</v>
      </c>
      <c r="F882" s="73">
        <v>134</v>
      </c>
      <c r="G882" s="113"/>
      <c r="H882" s="113"/>
      <c r="I882" s="42"/>
      <c r="J882" s="42"/>
      <c r="K882" s="113"/>
      <c r="L882" s="113"/>
      <c r="M882" s="113"/>
      <c r="N882" s="113"/>
      <c r="O882" s="114"/>
      <c r="P882" s="22" t="s">
        <v>57</v>
      </c>
      <c r="Q882" s="22" t="s">
        <v>67</v>
      </c>
      <c r="R882" s="98"/>
      <c r="S882" s="98"/>
    </row>
    <row r="883" spans="1:19" ht="34.5">
      <c r="A883" s="101" t="s">
        <v>1666</v>
      </c>
      <c r="B883" s="73" t="s">
        <v>62</v>
      </c>
      <c r="C883" s="73">
        <v>16</v>
      </c>
      <c r="D883" s="73" t="s">
        <v>605</v>
      </c>
      <c r="E883" s="73" t="s">
        <v>56</v>
      </c>
      <c r="F883" s="73">
        <v>156.80000000000001</v>
      </c>
      <c r="G883" s="113"/>
      <c r="H883" s="113"/>
      <c r="I883" s="42"/>
      <c r="J883" s="42"/>
      <c r="K883" s="113"/>
      <c r="L883" s="113"/>
      <c r="M883" s="113"/>
      <c r="N883" s="113"/>
      <c r="O883" s="114"/>
      <c r="P883" s="22" t="s">
        <v>57</v>
      </c>
      <c r="Q883" s="22" t="s">
        <v>63</v>
      </c>
      <c r="R883" s="98"/>
      <c r="S883" s="98"/>
    </row>
    <row r="884" spans="1:19">
      <c r="A884" s="101" t="s">
        <v>1667</v>
      </c>
      <c r="B884" s="73" t="s">
        <v>62</v>
      </c>
      <c r="C884" s="73">
        <v>16</v>
      </c>
      <c r="D884" s="73" t="s">
        <v>605</v>
      </c>
      <c r="E884" s="73" t="s">
        <v>862</v>
      </c>
      <c r="F884" s="73">
        <v>650</v>
      </c>
      <c r="G884" s="113"/>
      <c r="H884" s="113"/>
      <c r="I884" s="42"/>
      <c r="J884" s="42"/>
      <c r="K884" s="113"/>
      <c r="L884" s="113"/>
      <c r="M884" s="113"/>
      <c r="N884" s="113"/>
      <c r="O884" s="114"/>
      <c r="P884" s="22" t="s">
        <v>57</v>
      </c>
      <c r="Q884" s="22" t="s">
        <v>63</v>
      </c>
      <c r="R884" s="98"/>
      <c r="S884" s="98"/>
    </row>
    <row r="885" spans="1:19">
      <c r="A885" s="101" t="s">
        <v>1668</v>
      </c>
      <c r="B885" s="73" t="s">
        <v>133</v>
      </c>
      <c r="C885" s="73">
        <v>16</v>
      </c>
      <c r="D885" s="73" t="s">
        <v>605</v>
      </c>
      <c r="E885" s="73" t="s">
        <v>56</v>
      </c>
      <c r="F885" s="73">
        <v>124.2</v>
      </c>
      <c r="G885" s="113"/>
      <c r="H885" s="113"/>
      <c r="I885" s="42"/>
      <c r="J885" s="42"/>
      <c r="K885" s="113"/>
      <c r="L885" s="113"/>
      <c r="M885" s="113"/>
      <c r="N885" s="113"/>
      <c r="O885" s="114"/>
      <c r="P885" s="22" t="s">
        <v>105</v>
      </c>
      <c r="Q885" s="22" t="s">
        <v>134</v>
      </c>
      <c r="R885" s="98"/>
      <c r="S885" s="98"/>
    </row>
    <row r="886" spans="1:19">
      <c r="A886" s="101" t="s">
        <v>1669</v>
      </c>
      <c r="B886" s="73" t="s">
        <v>62</v>
      </c>
      <c r="C886" s="73">
        <v>16</v>
      </c>
      <c r="D886" s="73" t="s">
        <v>605</v>
      </c>
      <c r="E886" s="73" t="s">
        <v>56</v>
      </c>
      <c r="F886" s="73">
        <v>349.99999999999989</v>
      </c>
      <c r="G886" s="113"/>
      <c r="H886" s="113"/>
      <c r="I886" s="42"/>
      <c r="J886" s="42"/>
      <c r="K886" s="113"/>
      <c r="L886" s="113"/>
      <c r="M886" s="113"/>
      <c r="N886" s="113"/>
      <c r="O886" s="114"/>
      <c r="P886" s="22" t="s">
        <v>57</v>
      </c>
      <c r="Q886" s="22" t="s">
        <v>67</v>
      </c>
      <c r="R886" s="98"/>
      <c r="S886" s="98"/>
    </row>
    <row r="887" spans="1:19" ht="34.5">
      <c r="A887" s="101" t="s">
        <v>1670</v>
      </c>
      <c r="B887" s="73" t="s">
        <v>54</v>
      </c>
      <c r="C887" s="73">
        <v>17</v>
      </c>
      <c r="D887" s="73" t="s">
        <v>636</v>
      </c>
      <c r="E887" s="73" t="s">
        <v>56</v>
      </c>
      <c r="F887" s="73">
        <v>522</v>
      </c>
      <c r="G887" s="113"/>
      <c r="H887" s="113"/>
      <c r="I887" s="42"/>
      <c r="J887" s="42"/>
      <c r="K887" s="113"/>
      <c r="L887" s="113"/>
      <c r="M887" s="113"/>
      <c r="N887" s="113"/>
      <c r="O887" s="114"/>
      <c r="P887" s="22" t="s">
        <v>57</v>
      </c>
      <c r="Q887" s="22" t="s">
        <v>58</v>
      </c>
      <c r="R887" s="98"/>
      <c r="S887" s="98"/>
    </row>
    <row r="888" spans="1:19" ht="34.5">
      <c r="A888" s="101" t="s">
        <v>1671</v>
      </c>
      <c r="B888" s="73" t="s">
        <v>62</v>
      </c>
      <c r="C888" s="73">
        <v>17</v>
      </c>
      <c r="D888" s="73" t="s">
        <v>636</v>
      </c>
      <c r="E888" s="73" t="s">
        <v>56</v>
      </c>
      <c r="F888" s="73">
        <v>202.5</v>
      </c>
      <c r="G888" s="113"/>
      <c r="H888" s="113"/>
      <c r="I888" s="42"/>
      <c r="J888" s="42"/>
      <c r="K888" s="113"/>
      <c r="L888" s="113"/>
      <c r="M888" s="113"/>
      <c r="N888" s="113"/>
      <c r="O888" s="114"/>
      <c r="P888" s="22" t="s">
        <v>57</v>
      </c>
      <c r="Q888" s="22" t="s">
        <v>67</v>
      </c>
      <c r="R888" s="98"/>
      <c r="S888" s="98"/>
    </row>
    <row r="889" spans="1:19">
      <c r="A889" s="101" t="s">
        <v>1672</v>
      </c>
      <c r="B889" s="73" t="s">
        <v>94</v>
      </c>
      <c r="C889" s="73">
        <v>17</v>
      </c>
      <c r="D889" s="73" t="s">
        <v>636</v>
      </c>
      <c r="E889" s="73" t="s">
        <v>56</v>
      </c>
      <c r="F889" s="73">
        <v>202</v>
      </c>
      <c r="G889" s="113"/>
      <c r="H889" s="113"/>
      <c r="I889" s="42"/>
      <c r="J889" s="42"/>
      <c r="K889" s="113"/>
      <c r="L889" s="113"/>
      <c r="M889" s="113"/>
      <c r="N889" s="113"/>
      <c r="O889" s="114"/>
      <c r="P889" s="22" t="s">
        <v>57</v>
      </c>
      <c r="Q889" s="22" t="s">
        <v>666</v>
      </c>
      <c r="R889" s="98"/>
      <c r="S889" s="98"/>
    </row>
    <row r="890" spans="1:19">
      <c r="A890" s="101" t="s">
        <v>1673</v>
      </c>
      <c r="B890" s="73" t="s">
        <v>79</v>
      </c>
      <c r="C890" s="73">
        <v>17</v>
      </c>
      <c r="D890" s="73" t="s">
        <v>636</v>
      </c>
      <c r="E890" s="73" t="s">
        <v>56</v>
      </c>
      <c r="F890" s="73">
        <v>134</v>
      </c>
      <c r="G890" s="113"/>
      <c r="H890" s="113"/>
      <c r="I890" s="42"/>
      <c r="J890" s="42"/>
      <c r="K890" s="113"/>
      <c r="L890" s="113"/>
      <c r="M890" s="113"/>
      <c r="N890" s="113"/>
      <c r="O890" s="114"/>
      <c r="P890" s="22" t="s">
        <v>57</v>
      </c>
      <c r="Q890" s="22" t="s">
        <v>116</v>
      </c>
      <c r="R890" s="98"/>
      <c r="S890" s="98"/>
    </row>
    <row r="891" spans="1:19" ht="34.5">
      <c r="A891" s="101" t="s">
        <v>1674</v>
      </c>
      <c r="B891" s="73" t="s">
        <v>62</v>
      </c>
      <c r="C891" s="73">
        <v>17</v>
      </c>
      <c r="D891" s="73" t="s">
        <v>636</v>
      </c>
      <c r="E891" s="73" t="s">
        <v>56</v>
      </c>
      <c r="F891" s="73">
        <v>750</v>
      </c>
      <c r="G891" s="113"/>
      <c r="H891" s="113"/>
      <c r="I891" s="42"/>
      <c r="J891" s="42"/>
      <c r="K891" s="113"/>
      <c r="L891" s="113"/>
      <c r="M891" s="113"/>
      <c r="N891" s="113"/>
      <c r="O891" s="114"/>
      <c r="P891" s="22" t="s">
        <v>57</v>
      </c>
      <c r="Q891" s="22" t="s">
        <v>63</v>
      </c>
      <c r="R891" s="98"/>
      <c r="S891" s="98"/>
    </row>
    <row r="892" spans="1:19" ht="34.5">
      <c r="A892" s="101" t="s">
        <v>1675</v>
      </c>
      <c r="B892" s="73" t="s">
        <v>62</v>
      </c>
      <c r="C892" s="73">
        <v>18</v>
      </c>
      <c r="D892" s="73" t="s">
        <v>811</v>
      </c>
      <c r="E892" s="73" t="s">
        <v>104</v>
      </c>
      <c r="F892" s="73">
        <v>176.9</v>
      </c>
      <c r="G892" s="113"/>
      <c r="H892" s="113"/>
      <c r="I892" s="42"/>
      <c r="J892" s="42"/>
      <c r="K892" s="113"/>
      <c r="L892" s="113"/>
      <c r="M892" s="113"/>
      <c r="N892" s="113"/>
      <c r="O892" s="114"/>
      <c r="P892" s="22" t="s">
        <v>57</v>
      </c>
      <c r="Q892" s="22" t="s">
        <v>67</v>
      </c>
      <c r="R892" s="98"/>
      <c r="S892" s="98"/>
    </row>
    <row r="893" spans="1:19">
      <c r="A893" s="101" t="s">
        <v>1676</v>
      </c>
      <c r="B893" s="73" t="s">
        <v>62</v>
      </c>
      <c r="C893" s="73">
        <v>19</v>
      </c>
      <c r="D893" s="73" t="s">
        <v>657</v>
      </c>
      <c r="E893" s="73" t="s">
        <v>788</v>
      </c>
      <c r="F893" s="73">
        <v>72.5</v>
      </c>
      <c r="G893" s="113"/>
      <c r="H893" s="113"/>
      <c r="I893" s="42"/>
      <c r="J893" s="42"/>
      <c r="K893" s="113"/>
      <c r="L893" s="113"/>
      <c r="M893" s="113"/>
      <c r="N893" s="113"/>
      <c r="O893" s="114"/>
      <c r="P893" s="22" t="s">
        <v>105</v>
      </c>
      <c r="Q893" s="22" t="s">
        <v>67</v>
      </c>
      <c r="R893" s="98"/>
      <c r="S893" s="98"/>
    </row>
    <row r="894" spans="1:19">
      <c r="A894" s="101" t="s">
        <v>1677</v>
      </c>
      <c r="B894" s="73" t="s">
        <v>62</v>
      </c>
      <c r="C894" s="73">
        <v>19</v>
      </c>
      <c r="D894" s="73" t="s">
        <v>657</v>
      </c>
      <c r="E894" s="73" t="s">
        <v>788</v>
      </c>
      <c r="F894" s="73">
        <v>72.5</v>
      </c>
      <c r="G894" s="113"/>
      <c r="H894" s="113"/>
      <c r="I894" s="42"/>
      <c r="J894" s="42"/>
      <c r="K894" s="113"/>
      <c r="L894" s="113"/>
      <c r="M894" s="113"/>
      <c r="N894" s="113"/>
      <c r="O894" s="114"/>
      <c r="P894" s="22" t="s">
        <v>105</v>
      </c>
      <c r="Q894" s="22" t="s">
        <v>67</v>
      </c>
      <c r="R894" s="98"/>
      <c r="S894" s="98"/>
    </row>
    <row r="895" spans="1:19">
      <c r="A895" s="101" t="s">
        <v>1678</v>
      </c>
      <c r="B895" s="73" t="s">
        <v>133</v>
      </c>
      <c r="C895" s="73">
        <v>18.5</v>
      </c>
      <c r="D895" s="73" t="s">
        <v>1627</v>
      </c>
      <c r="E895" s="73" t="s">
        <v>56</v>
      </c>
      <c r="F895" s="73">
        <v>57</v>
      </c>
      <c r="G895" s="113"/>
      <c r="H895" s="113"/>
      <c r="I895" s="42"/>
      <c r="J895" s="42"/>
      <c r="K895" s="113"/>
      <c r="L895" s="113"/>
      <c r="M895" s="113"/>
      <c r="N895" s="113"/>
      <c r="O895" s="114"/>
      <c r="P895" s="22" t="s">
        <v>105</v>
      </c>
      <c r="Q895" s="22" t="s">
        <v>1628</v>
      </c>
      <c r="R895" s="98"/>
      <c r="S895" s="98"/>
    </row>
    <row r="896" spans="1:19">
      <c r="A896" s="101" t="s">
        <v>1679</v>
      </c>
      <c r="B896" s="73" t="s">
        <v>94</v>
      </c>
      <c r="C896" s="73">
        <v>23.5</v>
      </c>
      <c r="D896" s="73" t="s">
        <v>1680</v>
      </c>
      <c r="E896" s="73" t="s">
        <v>66</v>
      </c>
      <c r="F896" s="73">
        <v>200</v>
      </c>
      <c r="G896" s="113"/>
      <c r="H896" s="113"/>
      <c r="I896" s="42"/>
      <c r="J896" s="42"/>
      <c r="K896" s="113"/>
      <c r="L896" s="113"/>
      <c r="M896" s="113"/>
      <c r="N896" s="113"/>
      <c r="O896" s="114"/>
      <c r="P896" s="22" t="s">
        <v>105</v>
      </c>
      <c r="Q896" s="22" t="s">
        <v>1583</v>
      </c>
      <c r="R896" s="98"/>
      <c r="S896" s="98"/>
    </row>
    <row r="897" spans="1:19">
      <c r="A897" s="101" t="s">
        <v>1681</v>
      </c>
      <c r="B897" s="73" t="s">
        <v>62</v>
      </c>
      <c r="C897" s="73">
        <v>23.5</v>
      </c>
      <c r="D897" s="73" t="s">
        <v>1680</v>
      </c>
      <c r="E897" s="73" t="s">
        <v>56</v>
      </c>
      <c r="F897" s="73">
        <v>200</v>
      </c>
      <c r="G897" s="113"/>
      <c r="H897" s="113"/>
      <c r="I897" s="42"/>
      <c r="J897" s="42"/>
      <c r="K897" s="113"/>
      <c r="L897" s="113"/>
      <c r="M897" s="113"/>
      <c r="N897" s="113"/>
      <c r="O897" s="114"/>
      <c r="P897" s="22" t="s">
        <v>105</v>
      </c>
      <c r="Q897" s="22" t="s">
        <v>1628</v>
      </c>
      <c r="R897" s="98"/>
      <c r="S897" s="98"/>
    </row>
    <row r="898" spans="1:19">
      <c r="A898" s="101" t="s">
        <v>1682</v>
      </c>
      <c r="B898" s="73" t="s">
        <v>133</v>
      </c>
      <c r="C898" s="73">
        <v>23.5</v>
      </c>
      <c r="D898" s="73" t="s">
        <v>1680</v>
      </c>
      <c r="E898" s="73" t="s">
        <v>104</v>
      </c>
      <c r="F898" s="73">
        <v>60</v>
      </c>
      <c r="G898" s="113"/>
      <c r="H898" s="113"/>
      <c r="I898" s="42"/>
      <c r="J898" s="42"/>
      <c r="K898" s="113"/>
      <c r="L898" s="113"/>
      <c r="M898" s="113"/>
      <c r="N898" s="113"/>
      <c r="O898" s="114"/>
      <c r="P898" s="22" t="s">
        <v>105</v>
      </c>
      <c r="Q898" s="22" t="s">
        <v>1628</v>
      </c>
      <c r="R898" s="98"/>
      <c r="S898" s="98"/>
    </row>
    <row r="899" spans="1:19">
      <c r="A899" s="101" t="s">
        <v>1683</v>
      </c>
      <c r="B899" s="73" t="s">
        <v>94</v>
      </c>
      <c r="C899" s="73">
        <v>23.5</v>
      </c>
      <c r="D899" s="73" t="s">
        <v>1680</v>
      </c>
      <c r="E899" s="73" t="s">
        <v>66</v>
      </c>
      <c r="F899" s="73">
        <v>200</v>
      </c>
      <c r="G899" s="113"/>
      <c r="H899" s="113"/>
      <c r="I899" s="42"/>
      <c r="J899" s="42"/>
      <c r="K899" s="113"/>
      <c r="L899" s="113"/>
      <c r="M899" s="113"/>
      <c r="N899" s="113"/>
      <c r="O899" s="114"/>
      <c r="P899" s="22" t="s">
        <v>105</v>
      </c>
      <c r="Q899" s="22" t="s">
        <v>1583</v>
      </c>
      <c r="R899" s="98"/>
      <c r="S899" s="98"/>
    </row>
    <row r="900" spans="1:19">
      <c r="A900" s="101" t="s">
        <v>1684</v>
      </c>
      <c r="B900" s="73" t="s">
        <v>94</v>
      </c>
      <c r="C900" s="73">
        <v>23.5</v>
      </c>
      <c r="D900" s="73" t="s">
        <v>1680</v>
      </c>
      <c r="E900" s="73" t="s">
        <v>104</v>
      </c>
      <c r="F900" s="73">
        <v>150</v>
      </c>
      <c r="G900" s="113"/>
      <c r="H900" s="113"/>
      <c r="I900" s="42"/>
      <c r="J900" s="42"/>
      <c r="K900" s="113"/>
      <c r="L900" s="113"/>
      <c r="M900" s="113"/>
      <c r="N900" s="113"/>
      <c r="O900" s="114"/>
      <c r="P900" s="22" t="s">
        <v>105</v>
      </c>
      <c r="Q900" s="22" t="s">
        <v>1659</v>
      </c>
      <c r="R900" s="98"/>
      <c r="S900" s="98"/>
    </row>
    <row r="901" spans="1:19">
      <c r="A901" s="101" t="s">
        <v>1685</v>
      </c>
      <c r="B901" s="73" t="s">
        <v>133</v>
      </c>
      <c r="C901" s="73">
        <v>23.5</v>
      </c>
      <c r="D901" s="73" t="s">
        <v>1680</v>
      </c>
      <c r="E901" s="73" t="s">
        <v>56</v>
      </c>
      <c r="F901" s="73">
        <v>100</v>
      </c>
      <c r="G901" s="113"/>
      <c r="H901" s="113"/>
      <c r="I901" s="42"/>
      <c r="J901" s="42"/>
      <c r="K901" s="113"/>
      <c r="L901" s="113"/>
      <c r="M901" s="113"/>
      <c r="N901" s="113"/>
      <c r="O901" s="114"/>
      <c r="P901" s="22" t="s">
        <v>105</v>
      </c>
      <c r="Q901" s="22" t="s">
        <v>1628</v>
      </c>
      <c r="R901" s="98"/>
      <c r="S901" s="98"/>
    </row>
    <row r="902" spans="1:19">
      <c r="A902" s="101" t="s">
        <v>1686</v>
      </c>
      <c r="B902" s="73" t="s">
        <v>94</v>
      </c>
      <c r="C902" s="73">
        <v>23.5</v>
      </c>
      <c r="D902" s="73" t="s">
        <v>1680</v>
      </c>
      <c r="E902" s="73" t="s">
        <v>56</v>
      </c>
      <c r="F902" s="73">
        <v>151.47</v>
      </c>
      <c r="G902" s="113"/>
      <c r="H902" s="113"/>
      <c r="I902" s="42"/>
      <c r="J902" s="42"/>
      <c r="K902" s="113"/>
      <c r="L902" s="113"/>
      <c r="M902" s="113"/>
      <c r="N902" s="113"/>
      <c r="O902" s="114"/>
      <c r="P902" s="22" t="s">
        <v>105</v>
      </c>
      <c r="Q902" s="22" t="s">
        <v>1583</v>
      </c>
      <c r="R902" s="98"/>
      <c r="S902" s="98"/>
    </row>
    <row r="903" spans="1:19">
      <c r="A903" s="101" t="s">
        <v>1687</v>
      </c>
      <c r="B903" s="73" t="s">
        <v>94</v>
      </c>
      <c r="C903" s="73">
        <v>23.5</v>
      </c>
      <c r="D903" s="73" t="s">
        <v>1680</v>
      </c>
      <c r="E903" s="73" t="s">
        <v>104</v>
      </c>
      <c r="F903" s="73">
        <v>75</v>
      </c>
      <c r="G903" s="113"/>
      <c r="H903" s="113"/>
      <c r="I903" s="42"/>
      <c r="J903" s="42"/>
      <c r="K903" s="113"/>
      <c r="L903" s="113"/>
      <c r="M903" s="113"/>
      <c r="N903" s="113"/>
      <c r="O903" s="114"/>
      <c r="P903" s="22" t="s">
        <v>105</v>
      </c>
      <c r="Q903" s="22" t="s">
        <v>1583</v>
      </c>
      <c r="R903" s="98"/>
      <c r="S903" s="98"/>
    </row>
    <row r="904" spans="1:19">
      <c r="A904" s="101" t="s">
        <v>1688</v>
      </c>
      <c r="B904" s="73" t="s">
        <v>133</v>
      </c>
      <c r="C904" s="73">
        <v>23.5</v>
      </c>
      <c r="D904" s="73" t="s">
        <v>1680</v>
      </c>
      <c r="E904" s="73" t="s">
        <v>104</v>
      </c>
      <c r="F904" s="73">
        <v>200</v>
      </c>
      <c r="G904" s="113"/>
      <c r="H904" s="113"/>
      <c r="I904" s="42"/>
      <c r="J904" s="42"/>
      <c r="K904" s="113"/>
      <c r="L904" s="113"/>
      <c r="M904" s="113"/>
      <c r="N904" s="113"/>
      <c r="O904" s="114"/>
      <c r="P904" s="22" t="s">
        <v>105</v>
      </c>
      <c r="Q904" s="22" t="s">
        <v>1628</v>
      </c>
      <c r="R904" s="98"/>
      <c r="S904" s="98"/>
    </row>
    <row r="905" spans="1:19">
      <c r="A905" s="101" t="s">
        <v>1689</v>
      </c>
      <c r="B905" s="73" t="s">
        <v>94</v>
      </c>
      <c r="C905" s="73">
        <v>23.5</v>
      </c>
      <c r="D905" s="73" t="s">
        <v>1680</v>
      </c>
      <c r="E905" s="73" t="s">
        <v>56</v>
      </c>
      <c r="F905" s="73">
        <v>200</v>
      </c>
      <c r="G905" s="113"/>
      <c r="H905" s="113"/>
      <c r="I905" s="42"/>
      <c r="J905" s="42"/>
      <c r="K905" s="113"/>
      <c r="L905" s="113"/>
      <c r="M905" s="113"/>
      <c r="N905" s="113"/>
      <c r="O905" s="114"/>
      <c r="P905" s="22" t="s">
        <v>105</v>
      </c>
      <c r="Q905" s="22" t="s">
        <v>1690</v>
      </c>
      <c r="R905" s="98"/>
      <c r="S905" s="98"/>
    </row>
    <row r="906" spans="1:19">
      <c r="A906" s="101" t="s">
        <v>1691</v>
      </c>
      <c r="B906" s="73" t="s">
        <v>94</v>
      </c>
      <c r="C906" s="73">
        <v>23.5</v>
      </c>
      <c r="D906" s="73" t="s">
        <v>1680</v>
      </c>
      <c r="E906" s="73" t="s">
        <v>104</v>
      </c>
      <c r="F906" s="73">
        <v>125</v>
      </c>
      <c r="G906" s="113"/>
      <c r="H906" s="113"/>
      <c r="I906" s="42"/>
      <c r="J906" s="42"/>
      <c r="K906" s="113"/>
      <c r="L906" s="113"/>
      <c r="M906" s="113"/>
      <c r="N906" s="113"/>
      <c r="O906" s="114"/>
      <c r="P906" s="22" t="s">
        <v>105</v>
      </c>
      <c r="Q906" s="22" t="s">
        <v>1583</v>
      </c>
      <c r="R906" s="98"/>
      <c r="S906" s="98"/>
    </row>
    <row r="907" spans="1:19">
      <c r="A907" s="101" t="s">
        <v>1692</v>
      </c>
      <c r="B907" s="73" t="s">
        <v>94</v>
      </c>
      <c r="C907" s="73">
        <v>23.5</v>
      </c>
      <c r="D907" s="73" t="s">
        <v>1680</v>
      </c>
      <c r="E907" s="73" t="s">
        <v>56</v>
      </c>
      <c r="F907" s="73">
        <v>100</v>
      </c>
      <c r="G907" s="113"/>
      <c r="H907" s="113"/>
      <c r="I907" s="42"/>
      <c r="J907" s="42"/>
      <c r="K907" s="113"/>
      <c r="L907" s="113"/>
      <c r="M907" s="113"/>
      <c r="N907" s="113"/>
      <c r="O907" s="114"/>
      <c r="P907" s="22" t="s">
        <v>105</v>
      </c>
      <c r="Q907" s="22" t="s">
        <v>1690</v>
      </c>
      <c r="R907" s="98"/>
      <c r="S907" s="98"/>
    </row>
    <row r="908" spans="1:19">
      <c r="A908" s="101" t="s">
        <v>1693</v>
      </c>
      <c r="B908" s="73" t="s">
        <v>94</v>
      </c>
      <c r="C908" s="73">
        <v>23.5</v>
      </c>
      <c r="D908" s="73" t="s">
        <v>1680</v>
      </c>
      <c r="E908" s="73" t="s">
        <v>56</v>
      </c>
      <c r="F908" s="73">
        <v>230.01</v>
      </c>
      <c r="G908" s="113"/>
      <c r="H908" s="113"/>
      <c r="I908" s="42"/>
      <c r="J908" s="42"/>
      <c r="K908" s="113"/>
      <c r="L908" s="113"/>
      <c r="M908" s="113"/>
      <c r="N908" s="113"/>
      <c r="O908" s="114"/>
      <c r="P908" s="22" t="s">
        <v>105</v>
      </c>
      <c r="Q908" s="22" t="s">
        <v>1583</v>
      </c>
      <c r="R908" s="98"/>
      <c r="S908" s="98"/>
    </row>
    <row r="909" spans="1:19">
      <c r="A909" s="101" t="s">
        <v>1694</v>
      </c>
      <c r="B909" s="73" t="s">
        <v>133</v>
      </c>
      <c r="C909" s="73">
        <v>23.5</v>
      </c>
      <c r="D909" s="73" t="s">
        <v>1680</v>
      </c>
      <c r="E909" s="73" t="s">
        <v>66</v>
      </c>
      <c r="F909" s="73">
        <v>100</v>
      </c>
      <c r="G909" s="113"/>
      <c r="H909" s="113"/>
      <c r="I909" s="42"/>
      <c r="J909" s="42"/>
      <c r="K909" s="113"/>
      <c r="L909" s="113"/>
      <c r="M909" s="113"/>
      <c r="N909" s="113"/>
      <c r="O909" s="114"/>
      <c r="P909" s="22" t="s">
        <v>105</v>
      </c>
      <c r="Q909" s="22" t="s">
        <v>1628</v>
      </c>
      <c r="R909" s="98"/>
      <c r="S909" s="98"/>
    </row>
    <row r="910" spans="1:19">
      <c r="A910" s="101" t="s">
        <v>1695</v>
      </c>
      <c r="B910" s="73" t="s">
        <v>94</v>
      </c>
      <c r="C910" s="73">
        <v>23.5</v>
      </c>
      <c r="D910" s="73" t="s">
        <v>1680</v>
      </c>
      <c r="E910" s="73" t="s">
        <v>56</v>
      </c>
      <c r="F910" s="73">
        <v>100</v>
      </c>
      <c r="G910" s="113"/>
      <c r="H910" s="113"/>
      <c r="I910" s="42"/>
      <c r="J910" s="42"/>
      <c r="K910" s="113"/>
      <c r="L910" s="113"/>
      <c r="M910" s="113"/>
      <c r="N910" s="113"/>
      <c r="O910" s="114"/>
      <c r="P910" s="22" t="s">
        <v>105</v>
      </c>
      <c r="Q910" s="22" t="s">
        <v>1690</v>
      </c>
      <c r="R910" s="98"/>
      <c r="S910" s="98"/>
    </row>
    <row r="911" spans="1:19">
      <c r="A911" s="101" t="s">
        <v>1696</v>
      </c>
      <c r="B911" s="73" t="s">
        <v>94</v>
      </c>
      <c r="C911" s="73">
        <v>23.5</v>
      </c>
      <c r="D911" s="73" t="s">
        <v>1680</v>
      </c>
      <c r="E911" s="73" t="s">
        <v>66</v>
      </c>
      <c r="F911" s="73">
        <v>180</v>
      </c>
      <c r="G911" s="113"/>
      <c r="H911" s="113"/>
      <c r="I911" s="42"/>
      <c r="J911" s="42"/>
      <c r="K911" s="113"/>
      <c r="L911" s="113"/>
      <c r="M911" s="113"/>
      <c r="N911" s="113"/>
      <c r="O911" s="114"/>
      <c r="P911" s="22" t="s">
        <v>105</v>
      </c>
      <c r="Q911" s="22" t="s">
        <v>1697</v>
      </c>
      <c r="R911" s="98"/>
      <c r="S911" s="98"/>
    </row>
    <row r="912" spans="1:19">
      <c r="A912" s="101" t="s">
        <v>1698</v>
      </c>
      <c r="B912" s="73" t="s">
        <v>94</v>
      </c>
      <c r="C912" s="73">
        <v>23.5</v>
      </c>
      <c r="D912" s="73" t="s">
        <v>1680</v>
      </c>
      <c r="E912" s="73" t="s">
        <v>104</v>
      </c>
      <c r="F912" s="73">
        <v>80.099999999999994</v>
      </c>
      <c r="G912" s="113"/>
      <c r="H912" s="113"/>
      <c r="I912" s="42"/>
      <c r="J912" s="42"/>
      <c r="K912" s="113"/>
      <c r="L912" s="113"/>
      <c r="M912" s="113"/>
      <c r="N912" s="113"/>
      <c r="O912" s="114"/>
      <c r="P912" s="22" t="s">
        <v>105</v>
      </c>
      <c r="Q912" s="22" t="s">
        <v>1697</v>
      </c>
      <c r="R912" s="98"/>
      <c r="S912" s="98"/>
    </row>
    <row r="913" spans="1:19">
      <c r="A913" s="101" t="s">
        <v>1699</v>
      </c>
      <c r="B913" s="73" t="s">
        <v>94</v>
      </c>
      <c r="C913" s="73">
        <v>23.5</v>
      </c>
      <c r="D913" s="73" t="s">
        <v>1680</v>
      </c>
      <c r="E913" s="73" t="s">
        <v>56</v>
      </c>
      <c r="F913" s="73">
        <v>200</v>
      </c>
      <c r="G913" s="113"/>
      <c r="H913" s="113"/>
      <c r="I913" s="42"/>
      <c r="J913" s="42"/>
      <c r="K913" s="113"/>
      <c r="L913" s="113"/>
      <c r="M913" s="113"/>
      <c r="N913" s="113"/>
      <c r="O913" s="114"/>
      <c r="P913" s="22" t="s">
        <v>105</v>
      </c>
      <c r="Q913" s="22" t="s">
        <v>1614</v>
      </c>
      <c r="R913" s="98"/>
      <c r="S913" s="98"/>
    </row>
    <row r="914" spans="1:19">
      <c r="A914" s="101" t="s">
        <v>1700</v>
      </c>
      <c r="B914" s="73" t="s">
        <v>133</v>
      </c>
      <c r="C914" s="73">
        <v>23.5</v>
      </c>
      <c r="D914" s="73" t="s">
        <v>1680</v>
      </c>
      <c r="E914" s="73" t="s">
        <v>104</v>
      </c>
      <c r="F914" s="73">
        <v>370</v>
      </c>
      <c r="G914" s="113"/>
      <c r="H914" s="113"/>
      <c r="I914" s="42"/>
      <c r="J914" s="42"/>
      <c r="K914" s="113"/>
      <c r="L914" s="113"/>
      <c r="M914" s="113"/>
      <c r="N914" s="113"/>
      <c r="O914" s="114"/>
      <c r="P914" s="22" t="s">
        <v>105</v>
      </c>
      <c r="Q914" s="22" t="s">
        <v>1628</v>
      </c>
      <c r="R914" s="98"/>
      <c r="S914" s="98"/>
    </row>
    <row r="915" spans="1:19">
      <c r="A915" s="101" t="s">
        <v>1701</v>
      </c>
      <c r="B915" s="73" t="s">
        <v>94</v>
      </c>
      <c r="C915" s="73">
        <v>23.5</v>
      </c>
      <c r="D915" s="73" t="s">
        <v>1680</v>
      </c>
      <c r="E915" s="73" t="s">
        <v>104</v>
      </c>
      <c r="F915" s="73">
        <v>39.5</v>
      </c>
      <c r="G915" s="113"/>
      <c r="H915" s="113"/>
      <c r="I915" s="42"/>
      <c r="J915" s="42"/>
      <c r="K915" s="113"/>
      <c r="L915" s="113"/>
      <c r="M915" s="113"/>
      <c r="N915" s="113"/>
      <c r="O915" s="114"/>
      <c r="P915" s="22" t="s">
        <v>105</v>
      </c>
      <c r="Q915" s="22" t="s">
        <v>1614</v>
      </c>
      <c r="R915" s="98"/>
      <c r="S915" s="98"/>
    </row>
    <row r="916" spans="1:19">
      <c r="A916" s="101" t="s">
        <v>1702</v>
      </c>
      <c r="B916" s="73" t="s">
        <v>94</v>
      </c>
      <c r="C916" s="73">
        <v>23.5</v>
      </c>
      <c r="D916" s="73" t="s">
        <v>1680</v>
      </c>
      <c r="E916" s="73" t="s">
        <v>104</v>
      </c>
      <c r="F916" s="73">
        <v>100</v>
      </c>
      <c r="G916" s="113"/>
      <c r="H916" s="113"/>
      <c r="I916" s="42"/>
      <c r="J916" s="42"/>
      <c r="K916" s="113"/>
      <c r="L916" s="113"/>
      <c r="M916" s="113"/>
      <c r="N916" s="113"/>
      <c r="O916" s="114"/>
      <c r="P916" s="22" t="s">
        <v>105</v>
      </c>
      <c r="Q916" s="22" t="s">
        <v>1583</v>
      </c>
      <c r="R916" s="98"/>
      <c r="S916" s="98"/>
    </row>
    <row r="917" spans="1:19">
      <c r="A917" s="101" t="s">
        <v>1703</v>
      </c>
      <c r="B917" s="73" t="s">
        <v>133</v>
      </c>
      <c r="C917" s="73">
        <v>23.5</v>
      </c>
      <c r="D917" s="73" t="s">
        <v>1680</v>
      </c>
      <c r="E917" s="73" t="s">
        <v>56</v>
      </c>
      <c r="F917" s="73">
        <v>66</v>
      </c>
      <c r="G917" s="113"/>
      <c r="H917" s="113"/>
      <c r="I917" s="42"/>
      <c r="J917" s="42"/>
      <c r="K917" s="113"/>
      <c r="L917" s="113"/>
      <c r="M917" s="113"/>
      <c r="N917" s="113"/>
      <c r="O917" s="114"/>
      <c r="P917" s="22" t="s">
        <v>105</v>
      </c>
      <c r="Q917" s="22" t="s">
        <v>1628</v>
      </c>
      <c r="R917" s="98"/>
      <c r="S917" s="98"/>
    </row>
    <row r="918" spans="1:19">
      <c r="A918" s="101" t="s">
        <v>1704</v>
      </c>
      <c r="B918" s="73" t="s">
        <v>133</v>
      </c>
      <c r="C918" s="73">
        <v>23.5</v>
      </c>
      <c r="D918" s="73" t="s">
        <v>1680</v>
      </c>
      <c r="E918" s="73" t="s">
        <v>56</v>
      </c>
      <c r="F918" s="73">
        <v>33</v>
      </c>
      <c r="G918" s="113"/>
      <c r="H918" s="113"/>
      <c r="I918" s="42"/>
      <c r="J918" s="42"/>
      <c r="K918" s="113"/>
      <c r="L918" s="113"/>
      <c r="M918" s="113"/>
      <c r="N918" s="113"/>
      <c r="O918" s="114"/>
      <c r="P918" s="22" t="s">
        <v>105</v>
      </c>
      <c r="Q918" s="22" t="s">
        <v>1628</v>
      </c>
      <c r="R918" s="98"/>
      <c r="S918" s="98"/>
    </row>
    <row r="919" spans="1:19">
      <c r="A919" s="101" t="s">
        <v>1705</v>
      </c>
      <c r="B919" s="73" t="s">
        <v>94</v>
      </c>
      <c r="C919" s="73">
        <v>23.5</v>
      </c>
      <c r="D919" s="73" t="s">
        <v>1706</v>
      </c>
      <c r="E919" s="73" t="s">
        <v>56</v>
      </c>
      <c r="F919" s="73">
        <v>250</v>
      </c>
      <c r="G919" s="113"/>
      <c r="H919" s="113"/>
      <c r="I919" s="42"/>
      <c r="J919" s="42"/>
      <c r="K919" s="113"/>
      <c r="L919" s="113"/>
      <c r="M919" s="113"/>
      <c r="N919" s="113"/>
      <c r="O919" s="114"/>
      <c r="P919" s="22" t="s">
        <v>105</v>
      </c>
      <c r="Q919" s="22" t="s">
        <v>1614</v>
      </c>
      <c r="R919" s="98"/>
      <c r="S919" s="98"/>
    </row>
    <row r="920" spans="1:19" ht="34.5">
      <c r="A920" s="101" t="s">
        <v>1707</v>
      </c>
      <c r="B920" s="73" t="s">
        <v>62</v>
      </c>
      <c r="C920" s="73">
        <v>2</v>
      </c>
      <c r="D920" s="73" t="s">
        <v>1136</v>
      </c>
      <c r="E920" s="73" t="s">
        <v>56</v>
      </c>
      <c r="F920" s="73">
        <v>315</v>
      </c>
      <c r="G920" s="113"/>
      <c r="H920" s="113"/>
      <c r="I920" s="42"/>
      <c r="J920" s="42"/>
      <c r="K920" s="113"/>
      <c r="L920" s="113"/>
      <c r="M920" s="113"/>
      <c r="N920" s="113"/>
      <c r="O920" s="114"/>
      <c r="P920" s="22" t="s">
        <v>57</v>
      </c>
      <c r="Q920" s="22" t="s">
        <v>67</v>
      </c>
      <c r="R920" s="98"/>
      <c r="S920" s="98"/>
    </row>
    <row r="921" spans="1:19">
      <c r="A921" s="101" t="s">
        <v>1708</v>
      </c>
      <c r="B921" s="73" t="s">
        <v>62</v>
      </c>
      <c r="C921" s="73">
        <v>8</v>
      </c>
      <c r="D921" s="73" t="s">
        <v>678</v>
      </c>
      <c r="E921" s="73" t="s">
        <v>56</v>
      </c>
      <c r="F921" s="73">
        <v>102</v>
      </c>
      <c r="G921" s="113"/>
      <c r="H921" s="113"/>
      <c r="I921" s="42"/>
      <c r="J921" s="42"/>
      <c r="K921" s="113"/>
      <c r="L921" s="113"/>
      <c r="M921" s="113"/>
      <c r="N921" s="113"/>
      <c r="O921" s="114"/>
      <c r="P921" s="22" t="s">
        <v>57</v>
      </c>
      <c r="Q921" s="22" t="s">
        <v>67</v>
      </c>
      <c r="R921" s="98"/>
      <c r="S921" s="98"/>
    </row>
    <row r="922" spans="1:19">
      <c r="A922" s="101" t="s">
        <v>1709</v>
      </c>
      <c r="B922" s="73" t="s">
        <v>54</v>
      </c>
      <c r="C922" s="73">
        <v>8</v>
      </c>
      <c r="D922" s="73" t="s">
        <v>678</v>
      </c>
      <c r="E922" s="73" t="s">
        <v>56</v>
      </c>
      <c r="F922" s="73">
        <v>165.3</v>
      </c>
      <c r="G922" s="113"/>
      <c r="H922" s="113"/>
      <c r="I922" s="42"/>
      <c r="J922" s="42"/>
      <c r="K922" s="113"/>
      <c r="L922" s="113"/>
      <c r="M922" s="113"/>
      <c r="N922" s="113"/>
      <c r="O922" s="114"/>
      <c r="P922" s="22" t="s">
        <v>57</v>
      </c>
      <c r="Q922" s="22" t="s">
        <v>58</v>
      </c>
      <c r="R922" s="98"/>
      <c r="S922" s="98"/>
    </row>
    <row r="923" spans="1:19">
      <c r="A923" s="101" t="s">
        <v>1710</v>
      </c>
      <c r="B923" s="73" t="s">
        <v>54</v>
      </c>
      <c r="C923" s="73">
        <v>8</v>
      </c>
      <c r="D923" s="73" t="s">
        <v>678</v>
      </c>
      <c r="E923" s="73" t="s">
        <v>631</v>
      </c>
      <c r="F923" s="73">
        <v>157</v>
      </c>
      <c r="G923" s="113"/>
      <c r="H923" s="113"/>
      <c r="I923" s="42"/>
      <c r="J923" s="42"/>
      <c r="K923" s="113"/>
      <c r="L923" s="113"/>
      <c r="M923" s="113"/>
      <c r="N923" s="113"/>
      <c r="O923" s="114"/>
      <c r="P923" s="22" t="s">
        <v>57</v>
      </c>
      <c r="Q923" s="22" t="s">
        <v>58</v>
      </c>
      <c r="R923" s="98"/>
      <c r="S923" s="98"/>
    </row>
    <row r="924" spans="1:19">
      <c r="A924" s="101" t="s">
        <v>1711</v>
      </c>
      <c r="B924" s="73" t="s">
        <v>133</v>
      </c>
      <c r="C924" s="73">
        <v>8</v>
      </c>
      <c r="D924" s="73" t="s">
        <v>678</v>
      </c>
      <c r="E924" s="73" t="s">
        <v>613</v>
      </c>
      <c r="F924" s="73">
        <v>360</v>
      </c>
      <c r="G924" s="113"/>
      <c r="H924" s="113"/>
      <c r="I924" s="42"/>
      <c r="J924" s="42"/>
      <c r="K924" s="113"/>
      <c r="L924" s="113"/>
      <c r="M924" s="113"/>
      <c r="N924" s="113"/>
      <c r="O924" s="114"/>
      <c r="P924" s="22" t="s">
        <v>57</v>
      </c>
      <c r="Q924" s="22" t="s">
        <v>97</v>
      </c>
      <c r="R924" s="98"/>
      <c r="S924" s="98"/>
    </row>
    <row r="925" spans="1:19">
      <c r="A925" s="101" t="s">
        <v>1712</v>
      </c>
      <c r="B925" s="73" t="s">
        <v>133</v>
      </c>
      <c r="C925" s="73">
        <v>8</v>
      </c>
      <c r="D925" s="73" t="s">
        <v>678</v>
      </c>
      <c r="E925" s="73" t="s">
        <v>613</v>
      </c>
      <c r="F925" s="73">
        <v>102</v>
      </c>
      <c r="G925" s="113"/>
      <c r="H925" s="113"/>
      <c r="I925" s="42"/>
      <c r="J925" s="42"/>
      <c r="K925" s="113"/>
      <c r="L925" s="113"/>
      <c r="M925" s="113"/>
      <c r="N925" s="113"/>
      <c r="O925" s="114"/>
      <c r="P925" s="22" t="s">
        <v>57</v>
      </c>
      <c r="Q925" s="22" t="s">
        <v>97</v>
      </c>
      <c r="R925" s="98"/>
      <c r="S925" s="98"/>
    </row>
    <row r="926" spans="1:19">
      <c r="A926" s="101" t="s">
        <v>1713</v>
      </c>
      <c r="B926" s="73" t="s">
        <v>62</v>
      </c>
      <c r="C926" s="73">
        <v>8</v>
      </c>
      <c r="D926" s="73" t="s">
        <v>678</v>
      </c>
      <c r="E926" s="73" t="s">
        <v>56</v>
      </c>
      <c r="F926" s="73">
        <v>105.6</v>
      </c>
      <c r="G926" s="113"/>
      <c r="H926" s="113"/>
      <c r="I926" s="42"/>
      <c r="J926" s="42"/>
      <c r="K926" s="113"/>
      <c r="L926" s="113"/>
      <c r="M926" s="113"/>
      <c r="N926" s="113"/>
      <c r="O926" s="114"/>
      <c r="P926" s="22" t="s">
        <v>57</v>
      </c>
      <c r="Q926" s="22" t="s">
        <v>181</v>
      </c>
      <c r="R926" s="98"/>
      <c r="S926" s="98"/>
    </row>
    <row r="927" spans="1:19" ht="34.5">
      <c r="A927" s="101" t="s">
        <v>1714</v>
      </c>
      <c r="B927" s="73" t="s">
        <v>62</v>
      </c>
      <c r="C927" s="73">
        <v>8</v>
      </c>
      <c r="D927" s="73" t="s">
        <v>678</v>
      </c>
      <c r="E927" s="73" t="s">
        <v>56</v>
      </c>
      <c r="F927" s="73">
        <v>151.19999999999999</v>
      </c>
      <c r="G927" s="113"/>
      <c r="H927" s="113"/>
      <c r="I927" s="42"/>
      <c r="J927" s="42"/>
      <c r="K927" s="113"/>
      <c r="L927" s="113"/>
      <c r="M927" s="113"/>
      <c r="N927" s="113"/>
      <c r="O927" s="114"/>
      <c r="P927" s="22" t="s">
        <v>57</v>
      </c>
      <c r="Q927" s="22" t="s">
        <v>181</v>
      </c>
      <c r="R927" s="98"/>
      <c r="S927" s="98"/>
    </row>
    <row r="928" spans="1:19">
      <c r="A928" s="101" t="s">
        <v>1715</v>
      </c>
      <c r="B928" s="73" t="s">
        <v>79</v>
      </c>
      <c r="C928" s="73">
        <v>8</v>
      </c>
      <c r="D928" s="73" t="s">
        <v>678</v>
      </c>
      <c r="E928" s="73" t="s">
        <v>56</v>
      </c>
      <c r="F928" s="73">
        <v>252.5</v>
      </c>
      <c r="G928" s="113"/>
      <c r="H928" s="113"/>
      <c r="I928" s="42"/>
      <c r="J928" s="42"/>
      <c r="K928" s="113"/>
      <c r="L928" s="113"/>
      <c r="M928" s="113"/>
      <c r="N928" s="113"/>
      <c r="O928" s="114"/>
      <c r="P928" s="22" t="s">
        <v>57</v>
      </c>
      <c r="Q928" s="22" t="s">
        <v>106</v>
      </c>
      <c r="R928" s="98"/>
      <c r="S928" s="98"/>
    </row>
    <row r="929" spans="1:19">
      <c r="A929" s="101" t="s">
        <v>1716</v>
      </c>
      <c r="B929" s="73" t="s">
        <v>79</v>
      </c>
      <c r="C929" s="73">
        <v>8</v>
      </c>
      <c r="D929" s="73" t="s">
        <v>678</v>
      </c>
      <c r="E929" s="73" t="s">
        <v>56</v>
      </c>
      <c r="F929" s="73">
        <v>50.72</v>
      </c>
      <c r="G929" s="113"/>
      <c r="H929" s="113"/>
      <c r="I929" s="42"/>
      <c r="J929" s="42"/>
      <c r="K929" s="113"/>
      <c r="L929" s="113"/>
      <c r="M929" s="113"/>
      <c r="N929" s="113"/>
      <c r="O929" s="114"/>
      <c r="P929" s="22" t="s">
        <v>57</v>
      </c>
      <c r="Q929" s="22" t="s">
        <v>80</v>
      </c>
      <c r="R929" s="98"/>
      <c r="S929" s="98"/>
    </row>
    <row r="930" spans="1:19">
      <c r="A930" s="101" t="s">
        <v>1717</v>
      </c>
      <c r="B930" s="73" t="s">
        <v>62</v>
      </c>
      <c r="C930" s="73">
        <v>8</v>
      </c>
      <c r="D930" s="73" t="s">
        <v>678</v>
      </c>
      <c r="E930" s="73" t="s">
        <v>56</v>
      </c>
      <c r="F930" s="73">
        <v>227.5</v>
      </c>
      <c r="G930" s="113"/>
      <c r="H930" s="113"/>
      <c r="I930" s="42"/>
      <c r="J930" s="42"/>
      <c r="K930" s="113"/>
      <c r="L930" s="113"/>
      <c r="M930" s="113"/>
      <c r="N930" s="113"/>
      <c r="O930" s="114"/>
      <c r="P930" s="22" t="s">
        <v>57</v>
      </c>
      <c r="Q930" s="22" t="s">
        <v>67</v>
      </c>
      <c r="R930" s="98"/>
      <c r="S930" s="98"/>
    </row>
    <row r="931" spans="1:19" ht="34.5">
      <c r="A931" s="101" t="s">
        <v>1718</v>
      </c>
      <c r="B931" s="73" t="s">
        <v>54</v>
      </c>
      <c r="C931" s="73">
        <v>8</v>
      </c>
      <c r="D931" s="73" t="s">
        <v>678</v>
      </c>
      <c r="E931" s="73" t="s">
        <v>56</v>
      </c>
      <c r="F931" s="73">
        <v>657.8</v>
      </c>
      <c r="G931" s="113"/>
      <c r="H931" s="113"/>
      <c r="I931" s="42"/>
      <c r="J931" s="42"/>
      <c r="K931" s="113"/>
      <c r="L931" s="113"/>
      <c r="M931" s="113"/>
      <c r="N931" s="113"/>
      <c r="O931" s="114"/>
      <c r="P931" s="22" t="s">
        <v>57</v>
      </c>
      <c r="Q931" s="22" t="s">
        <v>58</v>
      </c>
      <c r="R931" s="98"/>
      <c r="S931" s="98"/>
    </row>
    <row r="932" spans="1:19">
      <c r="A932" s="101" t="s">
        <v>1719</v>
      </c>
      <c r="B932" s="73" t="s">
        <v>133</v>
      </c>
      <c r="C932" s="73">
        <v>8</v>
      </c>
      <c r="D932" s="73" t="s">
        <v>678</v>
      </c>
      <c r="E932" s="73" t="s">
        <v>56</v>
      </c>
      <c r="F932" s="73">
        <v>75</v>
      </c>
      <c r="G932" s="113"/>
      <c r="H932" s="113"/>
      <c r="I932" s="42"/>
      <c r="J932" s="42"/>
      <c r="K932" s="113"/>
      <c r="L932" s="113"/>
      <c r="M932" s="113"/>
      <c r="N932" s="113"/>
      <c r="O932" s="114"/>
      <c r="P932" s="22" t="s">
        <v>105</v>
      </c>
      <c r="Q932" s="22" t="s">
        <v>134</v>
      </c>
      <c r="R932" s="98"/>
      <c r="S932" s="98"/>
    </row>
    <row r="933" spans="1:19">
      <c r="A933" s="101" t="s">
        <v>1720</v>
      </c>
      <c r="B933" s="73" t="s">
        <v>79</v>
      </c>
      <c r="C933" s="73">
        <v>25</v>
      </c>
      <c r="D933" s="73" t="s">
        <v>1721</v>
      </c>
      <c r="E933" s="73" t="s">
        <v>104</v>
      </c>
      <c r="F933" s="73">
        <v>175</v>
      </c>
      <c r="G933" s="113"/>
      <c r="H933" s="113"/>
      <c r="I933" s="42"/>
      <c r="J933" s="42"/>
      <c r="K933" s="113"/>
      <c r="L933" s="113"/>
      <c r="M933" s="113"/>
      <c r="N933" s="113"/>
      <c r="O933" s="114"/>
      <c r="P933" s="22" t="s">
        <v>1722</v>
      </c>
      <c r="Q933" s="22" t="s">
        <v>106</v>
      </c>
      <c r="R933" s="98"/>
      <c r="S933" s="98"/>
    </row>
    <row r="934" spans="1:19">
      <c r="A934" s="101" t="s">
        <v>1723</v>
      </c>
      <c r="B934" s="73" t="s">
        <v>79</v>
      </c>
      <c r="C934" s="73">
        <v>23</v>
      </c>
      <c r="D934" s="73" t="s">
        <v>1721</v>
      </c>
      <c r="E934" s="73" t="s">
        <v>104</v>
      </c>
      <c r="F934" s="73">
        <v>96.75</v>
      </c>
      <c r="G934" s="113"/>
      <c r="H934" s="113"/>
      <c r="I934" s="42"/>
      <c r="J934" s="42"/>
      <c r="K934" s="113"/>
      <c r="L934" s="113"/>
      <c r="M934" s="113"/>
      <c r="N934" s="113"/>
      <c r="O934" s="114"/>
      <c r="P934" s="22" t="s">
        <v>105</v>
      </c>
      <c r="Q934" s="22" t="s">
        <v>109</v>
      </c>
      <c r="R934" s="98"/>
      <c r="S934" s="98"/>
    </row>
  </sheetData>
  <mergeCells count="1">
    <mergeCell ref="G1:N1"/>
  </mergeCells>
  <phoneticPr fontId="30" type="noConversion"/>
  <conditionalFormatting sqref="O1:S1">
    <cfRule type="duplicateValues" dxfId="254" priority="560"/>
  </conditionalFormatting>
  <pageMargins left="0.7" right="0.7" top="0.75" bottom="0.75" header="0.3" footer="0.3"/>
  <pageSetup orientation="portrait" verticalDpi="429496729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37"/>
  <sheetViews>
    <sheetView zoomScale="96" zoomScaleNormal="96" workbookViewId="0"/>
  </sheetViews>
  <sheetFormatPr defaultRowHeight="15"/>
  <cols>
    <col min="1" max="1" width="18.42578125" bestFit="1" customWidth="1"/>
    <col min="2" max="2" width="17.42578125" bestFit="1" customWidth="1"/>
    <col min="3" max="3" width="11.42578125" bestFit="1" customWidth="1"/>
    <col min="4" max="4" width="33.28515625" bestFit="1" customWidth="1"/>
    <col min="5" max="5" width="14.85546875" bestFit="1" customWidth="1"/>
    <col min="6" max="6" width="15.140625" bestFit="1" customWidth="1"/>
    <col min="7" max="7" width="20.28515625" bestFit="1" customWidth="1"/>
    <col min="8" max="8" width="38.5703125" style="1" customWidth="1"/>
    <col min="9" max="10" width="11.5703125" style="1" bestFit="1" customWidth="1"/>
    <col min="11" max="11" width="10" style="1" bestFit="1" customWidth="1"/>
    <col min="12" max="12" width="12.42578125" style="1" bestFit="1" customWidth="1"/>
    <col min="13" max="14" width="12.140625" style="1" bestFit="1" customWidth="1"/>
    <col min="15" max="15" width="10.5703125" style="1" bestFit="1" customWidth="1"/>
    <col min="16" max="16" width="13.42578125" style="1" bestFit="1" customWidth="1"/>
    <col min="17" max="17" width="16" style="1" bestFit="1" customWidth="1"/>
    <col min="18" max="18" width="17.140625" style="1" bestFit="1" customWidth="1"/>
    <col min="19" max="19" width="65.42578125" bestFit="1" customWidth="1"/>
  </cols>
  <sheetData>
    <row r="1" spans="1:18" ht="18" thickBot="1">
      <c r="A1" s="45" t="s">
        <v>24</v>
      </c>
      <c r="B1" s="46" t="s">
        <v>25</v>
      </c>
      <c r="C1" s="45" t="s">
        <v>28</v>
      </c>
      <c r="D1" s="45" t="s">
        <v>1724</v>
      </c>
      <c r="E1" s="21" t="s">
        <v>29</v>
      </c>
      <c r="F1" s="45" t="s">
        <v>1725</v>
      </c>
      <c r="G1" s="47" t="s">
        <v>1726</v>
      </c>
      <c r="H1" s="47" t="s">
        <v>1727</v>
      </c>
      <c r="I1" s="45" t="s">
        <v>43</v>
      </c>
      <c r="J1" s="45" t="s">
        <v>44</v>
      </c>
      <c r="K1" s="45" t="s">
        <v>45</v>
      </c>
      <c r="L1" s="45" t="s">
        <v>46</v>
      </c>
      <c r="M1" s="45" t="s">
        <v>47</v>
      </c>
      <c r="N1" s="45" t="s">
        <v>48</v>
      </c>
      <c r="O1" s="45" t="s">
        <v>49</v>
      </c>
      <c r="P1" s="45" t="s">
        <v>50</v>
      </c>
      <c r="Q1" s="45" t="s">
        <v>1728</v>
      </c>
      <c r="R1" s="45" t="s">
        <v>1729</v>
      </c>
    </row>
    <row r="2" spans="1:18" ht="21" customHeight="1">
      <c r="A2" s="57" t="s">
        <v>1931</v>
      </c>
      <c r="B2" s="58" t="s">
        <v>54</v>
      </c>
      <c r="C2" s="58" t="s">
        <v>96</v>
      </c>
      <c r="D2" s="58" t="s">
        <v>30</v>
      </c>
      <c r="E2" s="61">
        <v>30</v>
      </c>
      <c r="F2" s="61">
        <v>0</v>
      </c>
      <c r="G2" s="59" t="s">
        <v>3113</v>
      </c>
      <c r="H2" s="60" t="s">
        <v>1730</v>
      </c>
      <c r="I2" s="61">
        <v>0</v>
      </c>
      <c r="J2" s="61" t="s">
        <v>1731</v>
      </c>
      <c r="K2" s="61" t="s">
        <v>1731</v>
      </c>
      <c r="L2" s="61">
        <v>30</v>
      </c>
      <c r="M2" s="61" t="s">
        <v>1731</v>
      </c>
      <c r="N2" s="61" t="s">
        <v>1731</v>
      </c>
      <c r="O2" s="61" t="s">
        <v>1731</v>
      </c>
      <c r="P2" s="61" t="s">
        <v>1731</v>
      </c>
      <c r="Q2" s="61">
        <v>0</v>
      </c>
      <c r="R2" s="61">
        <v>0</v>
      </c>
    </row>
    <row r="3" spans="1:18" ht="17.25" customHeight="1">
      <c r="A3" s="57" t="s">
        <v>1931</v>
      </c>
      <c r="B3" s="58" t="s">
        <v>54</v>
      </c>
      <c r="C3" s="58" t="s">
        <v>96</v>
      </c>
      <c r="D3" s="58" t="s">
        <v>31</v>
      </c>
      <c r="E3" s="61">
        <v>30</v>
      </c>
      <c r="F3" s="61">
        <v>0</v>
      </c>
      <c r="G3" s="59" t="s">
        <v>3113</v>
      </c>
      <c r="H3" s="60" t="s">
        <v>1730</v>
      </c>
      <c r="I3" s="61" t="s">
        <v>1731</v>
      </c>
      <c r="J3" s="61">
        <v>0</v>
      </c>
      <c r="K3" s="61" t="s">
        <v>1731</v>
      </c>
      <c r="L3" s="61">
        <v>30</v>
      </c>
      <c r="M3" s="61" t="s">
        <v>1731</v>
      </c>
      <c r="N3" s="61" t="s">
        <v>1731</v>
      </c>
      <c r="O3" s="61" t="s">
        <v>1731</v>
      </c>
      <c r="P3" s="61" t="s">
        <v>1731</v>
      </c>
      <c r="Q3" s="61">
        <v>0</v>
      </c>
      <c r="R3" s="61">
        <v>0</v>
      </c>
    </row>
    <row r="4" spans="1:18" ht="17.25" customHeight="1">
      <c r="A4" s="57" t="s">
        <v>1931</v>
      </c>
      <c r="B4" s="58" t="s">
        <v>54</v>
      </c>
      <c r="C4" s="58" t="s">
        <v>96</v>
      </c>
      <c r="D4" s="58" t="s">
        <v>32</v>
      </c>
      <c r="E4" s="61">
        <v>30</v>
      </c>
      <c r="F4" s="61">
        <v>0</v>
      </c>
      <c r="G4" s="59" t="s">
        <v>3113</v>
      </c>
      <c r="H4" s="60" t="s">
        <v>1730</v>
      </c>
      <c r="I4" s="61">
        <v>0</v>
      </c>
      <c r="J4" s="61" t="s">
        <v>1731</v>
      </c>
      <c r="K4" s="61" t="s">
        <v>1731</v>
      </c>
      <c r="L4" s="61" t="s">
        <v>1731</v>
      </c>
      <c r="M4" s="61" t="s">
        <v>1731</v>
      </c>
      <c r="N4" s="61" t="s">
        <v>1731</v>
      </c>
      <c r="O4" s="61" t="s">
        <v>1731</v>
      </c>
      <c r="P4" s="61" t="s">
        <v>1731</v>
      </c>
      <c r="Q4" s="61">
        <v>0</v>
      </c>
      <c r="R4" s="61" t="s">
        <v>1731</v>
      </c>
    </row>
    <row r="5" spans="1:18" ht="17.25" customHeight="1">
      <c r="A5" s="57" t="s">
        <v>1931</v>
      </c>
      <c r="B5" s="58" t="s">
        <v>54</v>
      </c>
      <c r="C5" s="58" t="s">
        <v>96</v>
      </c>
      <c r="D5" s="58" t="s">
        <v>33</v>
      </c>
      <c r="E5" s="61">
        <v>30</v>
      </c>
      <c r="F5" s="61">
        <v>0</v>
      </c>
      <c r="G5" s="59" t="s">
        <v>3113</v>
      </c>
      <c r="H5" s="60" t="s">
        <v>1730</v>
      </c>
      <c r="I5" s="61" t="s">
        <v>1731</v>
      </c>
      <c r="J5" s="61">
        <v>0</v>
      </c>
      <c r="K5" s="61" t="s">
        <v>1731</v>
      </c>
      <c r="L5" s="61" t="s">
        <v>1731</v>
      </c>
      <c r="M5" s="61" t="s">
        <v>1731</v>
      </c>
      <c r="N5" s="61" t="s">
        <v>1731</v>
      </c>
      <c r="O5" s="61" t="s">
        <v>1731</v>
      </c>
      <c r="P5" s="61" t="s">
        <v>1731</v>
      </c>
      <c r="Q5" s="61">
        <v>0</v>
      </c>
      <c r="R5" s="61" t="s">
        <v>1731</v>
      </c>
    </row>
    <row r="6" spans="1:18" ht="17.25" customHeight="1">
      <c r="A6" s="57" t="s">
        <v>1931</v>
      </c>
      <c r="B6" s="58" t="s">
        <v>54</v>
      </c>
      <c r="C6" s="58" t="s">
        <v>96</v>
      </c>
      <c r="D6" s="106" t="s">
        <v>34</v>
      </c>
      <c r="E6" s="61">
        <v>30</v>
      </c>
      <c r="F6" s="61">
        <v>0</v>
      </c>
      <c r="G6" s="59" t="s">
        <v>3113</v>
      </c>
      <c r="H6" s="60" t="s">
        <v>1730</v>
      </c>
      <c r="I6" s="61">
        <v>0</v>
      </c>
      <c r="J6" s="61" t="s">
        <v>1731</v>
      </c>
      <c r="K6" s="61" t="s">
        <v>1731</v>
      </c>
      <c r="L6" s="61">
        <v>30</v>
      </c>
      <c r="M6" s="61" t="s">
        <v>1731</v>
      </c>
      <c r="N6" s="61" t="s">
        <v>1731</v>
      </c>
      <c r="O6" s="61" t="s">
        <v>1731</v>
      </c>
      <c r="P6" s="61" t="s">
        <v>1731</v>
      </c>
      <c r="Q6" s="61">
        <v>0</v>
      </c>
      <c r="R6" s="61">
        <v>0</v>
      </c>
    </row>
    <row r="7" spans="1:18" ht="17.25" customHeight="1">
      <c r="A7" s="57" t="s">
        <v>1931</v>
      </c>
      <c r="B7" s="58" t="s">
        <v>54</v>
      </c>
      <c r="C7" s="58" t="s">
        <v>96</v>
      </c>
      <c r="D7" s="106" t="s">
        <v>35</v>
      </c>
      <c r="E7" s="61">
        <v>30</v>
      </c>
      <c r="F7" s="61">
        <v>0</v>
      </c>
      <c r="G7" s="59" t="s">
        <v>3113</v>
      </c>
      <c r="H7" s="60" t="s">
        <v>1730</v>
      </c>
      <c r="I7" s="61" t="s">
        <v>1731</v>
      </c>
      <c r="J7" s="61">
        <v>0</v>
      </c>
      <c r="K7" s="61" t="s">
        <v>1731</v>
      </c>
      <c r="L7" s="61">
        <v>30</v>
      </c>
      <c r="M7" s="61" t="s">
        <v>1731</v>
      </c>
      <c r="N7" s="61" t="s">
        <v>1731</v>
      </c>
      <c r="O7" s="61" t="s">
        <v>1731</v>
      </c>
      <c r="P7" s="61" t="s">
        <v>1731</v>
      </c>
      <c r="Q7" s="61">
        <v>0</v>
      </c>
      <c r="R7" s="61">
        <v>0</v>
      </c>
    </row>
    <row r="8" spans="1:18" ht="17.25" customHeight="1">
      <c r="A8" s="57" t="s">
        <v>1931</v>
      </c>
      <c r="B8" s="58" t="s">
        <v>54</v>
      </c>
      <c r="C8" s="58" t="s">
        <v>96</v>
      </c>
      <c r="D8" s="106" t="s">
        <v>36</v>
      </c>
      <c r="E8" s="61">
        <v>30</v>
      </c>
      <c r="F8" s="58">
        <v>0</v>
      </c>
      <c r="G8" s="59" t="s">
        <v>3113</v>
      </c>
      <c r="H8" s="60" t="s">
        <v>1730</v>
      </c>
      <c r="I8" s="61" t="s">
        <v>1731</v>
      </c>
      <c r="J8" s="61" t="s">
        <v>1731</v>
      </c>
      <c r="K8" s="61" t="s">
        <v>1731</v>
      </c>
      <c r="L8" s="61">
        <v>30</v>
      </c>
      <c r="M8" s="61" t="s">
        <v>1731</v>
      </c>
      <c r="N8" s="61" t="s">
        <v>1731</v>
      </c>
      <c r="O8" s="61" t="s">
        <v>1731</v>
      </c>
      <c r="P8" s="61" t="s">
        <v>1731</v>
      </c>
      <c r="Q8" s="61" t="s">
        <v>1731</v>
      </c>
      <c r="R8" s="61">
        <v>0</v>
      </c>
    </row>
    <row r="9" spans="1:18" ht="17.25" customHeight="1">
      <c r="A9" s="57" t="s">
        <v>1931</v>
      </c>
      <c r="B9" s="58" t="s">
        <v>54</v>
      </c>
      <c r="C9" s="58" t="s">
        <v>96</v>
      </c>
      <c r="D9" s="106" t="s">
        <v>37</v>
      </c>
      <c r="E9" s="61">
        <v>30</v>
      </c>
      <c r="F9" s="58">
        <v>0</v>
      </c>
      <c r="G9" s="59" t="s">
        <v>3113</v>
      </c>
      <c r="H9" s="60" t="s">
        <v>1730</v>
      </c>
      <c r="I9" s="61" t="s">
        <v>1731</v>
      </c>
      <c r="J9" s="61" t="s">
        <v>1731</v>
      </c>
      <c r="K9" s="61" t="s">
        <v>1731</v>
      </c>
      <c r="L9" s="61">
        <v>30</v>
      </c>
      <c r="M9" s="61" t="s">
        <v>1731</v>
      </c>
      <c r="N9" s="61" t="s">
        <v>1731</v>
      </c>
      <c r="O9" s="61" t="s">
        <v>1731</v>
      </c>
      <c r="P9" s="61" t="s">
        <v>1731</v>
      </c>
      <c r="Q9" s="61" t="s">
        <v>1731</v>
      </c>
      <c r="R9" s="61">
        <v>0</v>
      </c>
    </row>
    <row r="10" spans="1:18" ht="17.25" customHeight="1"/>
    <row r="11" spans="1:18" ht="17.25" customHeight="1"/>
    <row r="12" spans="1:18" ht="17.25" customHeight="1"/>
    <row r="13" spans="1:18" ht="17.25" customHeight="1"/>
    <row r="14" spans="1:18" ht="17.25" customHeight="1"/>
    <row r="15" spans="1:18" ht="17.25" customHeight="1"/>
    <row r="16" spans="1:18" ht="17.25" customHeight="1"/>
    <row r="17" ht="17.25" customHeight="1"/>
    <row r="18" ht="17.25" customHeight="1"/>
    <row r="19" ht="17.25" customHeight="1"/>
    <row r="20" ht="17.25" customHeight="1"/>
    <row r="21" ht="17.25" customHeight="1"/>
    <row r="22" ht="17.25" customHeight="1"/>
    <row r="23" ht="17.25" customHeight="1"/>
    <row r="24" ht="17.25" customHeight="1"/>
    <row r="25" ht="17.25" customHeight="1"/>
    <row r="26" ht="17.25" customHeight="1"/>
    <row r="27" ht="17.25" customHeight="1"/>
    <row r="28" ht="17.25" customHeight="1"/>
    <row r="29" ht="17.25" customHeight="1"/>
    <row r="30" ht="17.25" customHeight="1"/>
    <row r="31" ht="17.25" customHeight="1"/>
    <row r="32" ht="17.25" customHeight="1"/>
    <row r="33" ht="17.2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row r="304" ht="17.25" customHeight="1"/>
    <row r="305" ht="17.25" customHeight="1"/>
    <row r="306" ht="17.25" customHeight="1"/>
    <row r="307" ht="17.25" customHeight="1"/>
    <row r="308" ht="17.25" customHeight="1"/>
    <row r="309" ht="17.25" customHeight="1"/>
    <row r="310" ht="17.25" customHeight="1"/>
    <row r="311" ht="17.25" customHeight="1"/>
    <row r="312" ht="17.25" customHeight="1"/>
    <row r="313" ht="17.25" customHeight="1"/>
    <row r="314" ht="17.25" customHeight="1"/>
    <row r="315" ht="17.25" customHeight="1"/>
    <row r="316" ht="17.25" customHeight="1"/>
    <row r="317" ht="17.25" customHeight="1"/>
    <row r="318" ht="17.25" customHeight="1"/>
    <row r="319" ht="17.25" customHeight="1"/>
    <row r="320" ht="17.25" customHeight="1"/>
    <row r="321" ht="17.25" customHeight="1"/>
    <row r="322" ht="17.25" customHeight="1"/>
    <row r="323" ht="17.25" customHeight="1"/>
    <row r="324" ht="17.25" customHeight="1"/>
    <row r="325" ht="17.25" customHeight="1"/>
    <row r="326" ht="17.25" customHeight="1"/>
    <row r="327" ht="17.25" customHeight="1"/>
    <row r="328" ht="17.25" customHeight="1"/>
    <row r="329" ht="17.25" customHeight="1"/>
    <row r="330" ht="17.25" customHeight="1"/>
    <row r="331" ht="17.25" customHeight="1"/>
    <row r="332" ht="17.25" customHeight="1"/>
    <row r="333" ht="17.25" customHeight="1"/>
    <row r="334" ht="17.25" customHeight="1"/>
    <row r="335" ht="17.25" customHeight="1"/>
    <row r="336" ht="17.25" customHeight="1"/>
    <row r="337" ht="17.25" customHeight="1"/>
  </sheetData>
  <pageMargins left="0.7" right="0.7" top="0.75" bottom="0.75" header="0.3" footer="0.3"/>
  <pageSetup orientation="portrait"/>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O37"/>
  <sheetViews>
    <sheetView zoomScaleNormal="100" workbookViewId="0"/>
  </sheetViews>
  <sheetFormatPr defaultColWidth="14.5703125" defaultRowHeight="17.25"/>
  <cols>
    <col min="1" max="1" width="11" style="28" bestFit="1" customWidth="1"/>
    <col min="2" max="2" width="29.140625" style="28" bestFit="1" customWidth="1"/>
    <col min="3" max="3" width="12.42578125" style="28" bestFit="1" customWidth="1"/>
    <col min="4" max="4" width="16.42578125" style="28" bestFit="1" customWidth="1"/>
    <col min="5" max="5" width="46.42578125" style="28" customWidth="1"/>
    <col min="6" max="6" width="24.5703125" style="28" bestFit="1" customWidth="1"/>
    <col min="7" max="7" width="52.42578125" style="28" bestFit="1" customWidth="1"/>
    <col min="8" max="8" width="11.28515625" style="28" customWidth="1"/>
    <col min="9" max="9" width="15.7109375" style="28" bestFit="1" customWidth="1"/>
    <col min="10" max="10" width="15.28515625" style="28" bestFit="1" customWidth="1"/>
    <col min="11" max="11" width="15.140625" style="28" customWidth="1"/>
    <col min="12" max="12" width="15.5703125" style="28" bestFit="1" customWidth="1"/>
    <col min="13" max="13" width="10.42578125" style="28" bestFit="1" customWidth="1"/>
    <col min="14" max="14" width="11.140625" style="28" bestFit="1" customWidth="1"/>
    <col min="15" max="15" width="83.7109375" style="28" bestFit="1" customWidth="1"/>
    <col min="16" max="16" width="14.5703125" style="28" customWidth="1"/>
    <col min="17" max="16384" width="14.5703125" style="28"/>
  </cols>
  <sheetData>
    <row r="1" spans="1:15" s="36" customFormat="1" ht="34.5">
      <c r="A1" s="15" t="s">
        <v>25</v>
      </c>
      <c r="B1" s="15" t="s">
        <v>1733</v>
      </c>
      <c r="C1" s="15" t="s">
        <v>1734</v>
      </c>
      <c r="D1" s="15" t="s">
        <v>1735</v>
      </c>
      <c r="E1" s="15" t="s">
        <v>1736</v>
      </c>
      <c r="F1" s="15" t="s">
        <v>1737</v>
      </c>
      <c r="G1" s="15" t="s">
        <v>1738</v>
      </c>
      <c r="H1" s="15" t="s">
        <v>1739</v>
      </c>
      <c r="I1" s="150" t="s">
        <v>1740</v>
      </c>
      <c r="J1" s="150" t="s">
        <v>1741</v>
      </c>
      <c r="K1" s="151" t="s">
        <v>1742</v>
      </c>
      <c r="L1" s="150" t="s">
        <v>1743</v>
      </c>
      <c r="M1" s="150" t="s">
        <v>1744</v>
      </c>
      <c r="N1" s="150" t="s">
        <v>1745</v>
      </c>
      <c r="O1" s="151" t="s">
        <v>1746</v>
      </c>
    </row>
    <row r="2" spans="1:15" ht="309.75" customHeight="1">
      <c r="A2" s="65" t="s">
        <v>3090</v>
      </c>
      <c r="B2" s="65" t="s">
        <v>1932</v>
      </c>
      <c r="C2" s="65" t="s">
        <v>1748</v>
      </c>
      <c r="D2" s="65" t="s">
        <v>96</v>
      </c>
      <c r="E2" s="65" t="s">
        <v>1936</v>
      </c>
      <c r="F2" s="65" t="s">
        <v>1749</v>
      </c>
      <c r="G2" s="65" t="s">
        <v>1750</v>
      </c>
      <c r="H2" s="65">
        <v>319</v>
      </c>
      <c r="I2" s="65">
        <v>319</v>
      </c>
      <c r="J2" s="65">
        <v>107.71</v>
      </c>
      <c r="K2" s="65">
        <v>108.28</v>
      </c>
      <c r="L2" s="65"/>
      <c r="M2" s="65"/>
      <c r="N2" s="65"/>
      <c r="O2" s="65" t="s">
        <v>2567</v>
      </c>
    </row>
    <row r="3" spans="1:15" ht="309.75" customHeight="1">
      <c r="A3" s="65" t="s">
        <v>3090</v>
      </c>
      <c r="B3" s="65" t="s">
        <v>1932</v>
      </c>
      <c r="C3" s="65" t="s">
        <v>1748</v>
      </c>
      <c r="D3" s="65" t="s">
        <v>96</v>
      </c>
      <c r="E3" s="65" t="s">
        <v>1937</v>
      </c>
      <c r="F3" s="65" t="s">
        <v>1749</v>
      </c>
      <c r="G3" s="65" t="s">
        <v>1750</v>
      </c>
      <c r="H3" s="65">
        <v>319</v>
      </c>
      <c r="I3" s="65">
        <v>319</v>
      </c>
      <c r="J3" s="65">
        <v>107.86</v>
      </c>
      <c r="K3" s="65">
        <v>108.43</v>
      </c>
      <c r="L3" s="65"/>
      <c r="M3" s="65"/>
      <c r="N3" s="65"/>
      <c r="O3" s="65" t="s">
        <v>2567</v>
      </c>
    </row>
    <row r="4" spans="1:15" ht="309.75" customHeight="1">
      <c r="A4" s="65" t="s">
        <v>3090</v>
      </c>
      <c r="B4" s="65" t="s">
        <v>1932</v>
      </c>
      <c r="C4" s="65" t="s">
        <v>1748</v>
      </c>
      <c r="D4" s="65" t="s">
        <v>96</v>
      </c>
      <c r="E4" s="65" t="s">
        <v>1938</v>
      </c>
      <c r="F4" s="65" t="s">
        <v>1749</v>
      </c>
      <c r="G4" s="65" t="s">
        <v>1939</v>
      </c>
      <c r="H4" s="65">
        <v>1125</v>
      </c>
      <c r="I4" s="65">
        <v>1125</v>
      </c>
      <c r="J4" s="65">
        <v>126.38</v>
      </c>
      <c r="K4" s="65">
        <v>127.6</v>
      </c>
      <c r="L4" s="65"/>
      <c r="M4" s="65"/>
      <c r="N4" s="65"/>
      <c r="O4" s="65" t="s">
        <v>2567</v>
      </c>
    </row>
    <row r="5" spans="1:15" ht="309.75" customHeight="1">
      <c r="A5" s="65" t="s">
        <v>3090</v>
      </c>
      <c r="B5" s="65" t="s">
        <v>1932</v>
      </c>
      <c r="C5" s="65" t="s">
        <v>1748</v>
      </c>
      <c r="D5" s="65" t="s">
        <v>96</v>
      </c>
      <c r="E5" s="65" t="s">
        <v>1938</v>
      </c>
      <c r="F5" s="65" t="s">
        <v>1749</v>
      </c>
      <c r="G5" s="65" t="s">
        <v>1750</v>
      </c>
      <c r="H5" s="65">
        <v>1125</v>
      </c>
      <c r="I5" s="65">
        <v>1125</v>
      </c>
      <c r="J5" s="65">
        <v>100.31</v>
      </c>
      <c r="K5" s="65">
        <v>101.23</v>
      </c>
      <c r="L5" s="65"/>
      <c r="M5" s="65"/>
      <c r="N5" s="65"/>
      <c r="O5" s="65" t="s">
        <v>2567</v>
      </c>
    </row>
    <row r="6" spans="1:15" ht="309.75" customHeight="1">
      <c r="A6" s="65" t="s">
        <v>3090</v>
      </c>
      <c r="B6" s="65" t="s">
        <v>1932</v>
      </c>
      <c r="C6" s="65" t="s">
        <v>1748</v>
      </c>
      <c r="D6" s="65" t="s">
        <v>96</v>
      </c>
      <c r="E6" s="65" t="s">
        <v>1940</v>
      </c>
      <c r="F6" s="65" t="s">
        <v>1749</v>
      </c>
      <c r="G6" s="65" t="s">
        <v>1941</v>
      </c>
      <c r="H6" s="65">
        <v>497</v>
      </c>
      <c r="I6" s="65">
        <v>547</v>
      </c>
      <c r="J6" s="65">
        <v>122.32</v>
      </c>
      <c r="K6" s="65">
        <v>123.79</v>
      </c>
      <c r="L6" s="65"/>
      <c r="M6" s="65"/>
      <c r="N6" s="65"/>
      <c r="O6" s="65" t="s">
        <v>2567</v>
      </c>
    </row>
    <row r="7" spans="1:15" ht="309.75" customHeight="1">
      <c r="A7" s="65" t="s">
        <v>3090</v>
      </c>
      <c r="B7" s="65" t="s">
        <v>1932</v>
      </c>
      <c r="C7" s="65" t="s">
        <v>1748</v>
      </c>
      <c r="D7" s="65" t="s">
        <v>96</v>
      </c>
      <c r="E7" s="65" t="s">
        <v>1942</v>
      </c>
      <c r="F7" s="65" t="s">
        <v>1749</v>
      </c>
      <c r="G7" s="65" t="s">
        <v>1750</v>
      </c>
      <c r="H7" s="65">
        <v>159</v>
      </c>
      <c r="I7" s="65">
        <v>175</v>
      </c>
      <c r="J7" s="65">
        <v>108.75</v>
      </c>
      <c r="K7" s="65">
        <v>109.61</v>
      </c>
      <c r="L7" s="65"/>
      <c r="M7" s="65"/>
      <c r="N7" s="65"/>
      <c r="O7" s="65" t="s">
        <v>2567</v>
      </c>
    </row>
    <row r="8" spans="1:15" ht="309.75" customHeight="1">
      <c r="A8" s="65" t="s">
        <v>3090</v>
      </c>
      <c r="B8" s="65" t="s">
        <v>1932</v>
      </c>
      <c r="C8" s="65" t="s">
        <v>1748</v>
      </c>
      <c r="D8" s="65" t="s">
        <v>96</v>
      </c>
      <c r="E8" s="65" t="s">
        <v>1943</v>
      </c>
      <c r="F8" s="65" t="s">
        <v>1749</v>
      </c>
      <c r="G8" s="65" t="s">
        <v>1939</v>
      </c>
      <c r="H8" s="65">
        <v>1125</v>
      </c>
      <c r="I8" s="65">
        <v>1125</v>
      </c>
      <c r="J8" s="65">
        <v>117.05</v>
      </c>
      <c r="K8" s="65">
        <v>118.26</v>
      </c>
      <c r="L8" s="65"/>
      <c r="M8" s="65"/>
      <c r="N8" s="65"/>
      <c r="O8" s="65" t="s">
        <v>2567</v>
      </c>
    </row>
    <row r="9" spans="1:15" ht="309.75" customHeight="1">
      <c r="A9" s="65" t="s">
        <v>3090</v>
      </c>
      <c r="B9" s="65" t="s">
        <v>1932</v>
      </c>
      <c r="C9" s="65" t="s">
        <v>1748</v>
      </c>
      <c r="D9" s="65" t="s">
        <v>96</v>
      </c>
      <c r="E9" s="65" t="s">
        <v>1944</v>
      </c>
      <c r="F9" s="65" t="s">
        <v>1749</v>
      </c>
      <c r="G9" s="65" t="s">
        <v>1939</v>
      </c>
      <c r="H9" s="65">
        <v>1125</v>
      </c>
      <c r="I9" s="65">
        <v>1125</v>
      </c>
      <c r="J9" s="65">
        <v>120.91</v>
      </c>
      <c r="K9" s="65">
        <v>122.14</v>
      </c>
      <c r="L9" s="65"/>
      <c r="M9" s="65"/>
      <c r="N9" s="65"/>
      <c r="O9" s="65" t="s">
        <v>2567</v>
      </c>
    </row>
    <row r="10" spans="1:15">
      <c r="A10" s="65" t="s">
        <v>3090</v>
      </c>
      <c r="B10" s="28" t="s">
        <v>1932</v>
      </c>
      <c r="C10" s="28" t="s">
        <v>1748</v>
      </c>
      <c r="D10" s="28" t="s">
        <v>96</v>
      </c>
      <c r="E10" s="28" t="s">
        <v>1732</v>
      </c>
      <c r="F10" s="28" t="s">
        <v>1922</v>
      </c>
      <c r="G10" s="28" t="s">
        <v>1732</v>
      </c>
      <c r="O10" s="28" t="s">
        <v>1732</v>
      </c>
    </row>
    <row r="11" spans="1:15">
      <c r="A11" s="65" t="s">
        <v>3090</v>
      </c>
      <c r="B11" s="28" t="s">
        <v>1932</v>
      </c>
      <c r="C11" s="28" t="s">
        <v>1748</v>
      </c>
      <c r="D11" s="28" t="s">
        <v>1752</v>
      </c>
      <c r="E11" s="28" t="s">
        <v>1732</v>
      </c>
      <c r="F11" s="28" t="s">
        <v>1945</v>
      </c>
      <c r="G11" s="28" t="s">
        <v>1732</v>
      </c>
      <c r="O11" s="28" t="s">
        <v>1732</v>
      </c>
    </row>
    <row r="12" spans="1:15" ht="34.5">
      <c r="A12" s="65" t="s">
        <v>3090</v>
      </c>
      <c r="B12" s="28" t="s">
        <v>1932</v>
      </c>
      <c r="C12" s="28" t="s">
        <v>1748</v>
      </c>
      <c r="D12" s="28" t="s">
        <v>1751</v>
      </c>
      <c r="E12" s="28" t="s">
        <v>1732</v>
      </c>
      <c r="F12" s="28" t="s">
        <v>1945</v>
      </c>
      <c r="G12" s="28" t="s">
        <v>1732</v>
      </c>
      <c r="O12" s="28" t="s">
        <v>1732</v>
      </c>
    </row>
    <row r="13" spans="1:15" ht="103.5">
      <c r="A13" s="178" t="s">
        <v>1747</v>
      </c>
      <c r="B13" s="65" t="s">
        <v>1932</v>
      </c>
      <c r="C13" s="149" t="s">
        <v>1748</v>
      </c>
      <c r="D13" s="149" t="s">
        <v>3097</v>
      </c>
      <c r="E13" s="28" t="s">
        <v>1751</v>
      </c>
      <c r="F13" s="149" t="s">
        <v>3096</v>
      </c>
      <c r="G13" s="109" t="s">
        <v>3094</v>
      </c>
      <c r="H13" s="179"/>
      <c r="I13" s="149"/>
      <c r="J13" s="180"/>
      <c r="K13" s="149"/>
      <c r="L13" s="149"/>
      <c r="M13" s="149"/>
      <c r="N13" s="149"/>
      <c r="O13" s="109" t="s">
        <v>1730</v>
      </c>
    </row>
    <row r="14" spans="1:15" s="36" customFormat="1">
      <c r="A14" s="178" t="s">
        <v>1747</v>
      </c>
      <c r="B14" s="65" t="s">
        <v>1932</v>
      </c>
      <c r="C14" s="149" t="s">
        <v>1748</v>
      </c>
      <c r="D14" s="149" t="s">
        <v>3097</v>
      </c>
      <c r="E14" s="111" t="s">
        <v>3098</v>
      </c>
      <c r="F14" s="149" t="s">
        <v>3096</v>
      </c>
      <c r="G14" s="109" t="s">
        <v>3095</v>
      </c>
      <c r="H14" s="179"/>
      <c r="I14" s="149"/>
      <c r="J14" s="180"/>
      <c r="K14" s="149"/>
      <c r="L14" s="149"/>
      <c r="M14" s="149"/>
      <c r="N14" s="149"/>
      <c r="O14" s="109" t="s">
        <v>1730</v>
      </c>
    </row>
    <row r="15" spans="1:15" s="36" customFormat="1">
      <c r="A15" s="178" t="s">
        <v>1747</v>
      </c>
      <c r="B15" s="65" t="s">
        <v>1933</v>
      </c>
      <c r="C15" s="149" t="s">
        <v>1748</v>
      </c>
      <c r="D15" s="149" t="s">
        <v>3097</v>
      </c>
      <c r="E15" s="111" t="s">
        <v>3098</v>
      </c>
      <c r="F15" s="149" t="s">
        <v>3096</v>
      </c>
      <c r="G15" s="109" t="s">
        <v>3095</v>
      </c>
      <c r="H15" s="179"/>
      <c r="I15" s="149"/>
      <c r="J15" s="180"/>
      <c r="K15" s="149"/>
      <c r="L15" s="149"/>
      <c r="M15" s="149"/>
      <c r="N15" s="149"/>
      <c r="O15" s="109" t="s">
        <v>1730</v>
      </c>
    </row>
    <row r="16" spans="1:15" ht="51.75">
      <c r="A16" s="65" t="s">
        <v>3090</v>
      </c>
      <c r="B16" s="28" t="s">
        <v>1933</v>
      </c>
      <c r="C16" s="28" t="s">
        <v>1748</v>
      </c>
      <c r="D16" s="28" t="s">
        <v>1751</v>
      </c>
      <c r="E16" s="28" t="s">
        <v>1751</v>
      </c>
      <c r="F16" s="28" t="s">
        <v>1749</v>
      </c>
      <c r="G16" s="28" t="s">
        <v>1946</v>
      </c>
      <c r="O16" s="28" t="s">
        <v>1947</v>
      </c>
    </row>
    <row r="17" spans="1:15" ht="51.75">
      <c r="A17" s="65" t="s">
        <v>3090</v>
      </c>
      <c r="B17" s="28" t="s">
        <v>1933</v>
      </c>
      <c r="C17" s="28" t="s">
        <v>1748</v>
      </c>
      <c r="D17" s="28" t="s">
        <v>1751</v>
      </c>
      <c r="E17" s="28" t="s">
        <v>1751</v>
      </c>
      <c r="F17" s="28" t="s">
        <v>1749</v>
      </c>
      <c r="G17" s="28" t="s">
        <v>1948</v>
      </c>
      <c r="O17" s="28" t="s">
        <v>1947</v>
      </c>
    </row>
    <row r="18" spans="1:15" ht="51.75">
      <c r="A18" s="65" t="s">
        <v>3090</v>
      </c>
      <c r="B18" s="28" t="s">
        <v>1933</v>
      </c>
      <c r="C18" s="28" t="s">
        <v>1748</v>
      </c>
      <c r="D18" s="28" t="s">
        <v>1751</v>
      </c>
      <c r="E18" s="28" t="s">
        <v>1751</v>
      </c>
      <c r="F18" s="28" t="s">
        <v>1749</v>
      </c>
      <c r="G18" s="28" t="s">
        <v>1949</v>
      </c>
      <c r="O18" s="28" t="s">
        <v>1947</v>
      </c>
    </row>
    <row r="19" spans="1:15" ht="51.75">
      <c r="A19" s="65" t="s">
        <v>3090</v>
      </c>
      <c r="B19" s="28" t="s">
        <v>1933</v>
      </c>
      <c r="C19" s="28" t="s">
        <v>1748</v>
      </c>
      <c r="D19" s="28" t="s">
        <v>1751</v>
      </c>
      <c r="E19" s="28" t="s">
        <v>1751</v>
      </c>
      <c r="F19" s="28" t="s">
        <v>1749</v>
      </c>
      <c r="G19" s="28" t="s">
        <v>1950</v>
      </c>
      <c r="O19" s="28" t="s">
        <v>1947</v>
      </c>
    </row>
    <row r="20" spans="1:15" ht="86.25">
      <c r="A20" s="65" t="s">
        <v>3090</v>
      </c>
      <c r="B20" s="28" t="s">
        <v>1933</v>
      </c>
      <c r="C20" s="28" t="s">
        <v>1748</v>
      </c>
      <c r="D20" s="28" t="s">
        <v>96</v>
      </c>
      <c r="E20" s="28" t="s">
        <v>1949</v>
      </c>
      <c r="F20" s="28" t="s">
        <v>1767</v>
      </c>
      <c r="G20" s="28" t="s">
        <v>1951</v>
      </c>
      <c r="H20" s="28">
        <v>773</v>
      </c>
      <c r="I20" s="28">
        <v>908</v>
      </c>
      <c r="J20" s="28">
        <v>150.19999999999999</v>
      </c>
      <c r="K20" s="28">
        <v>151.37</v>
      </c>
      <c r="O20" s="28" t="s">
        <v>1952</v>
      </c>
    </row>
    <row r="21" spans="1:15" ht="86.25">
      <c r="A21" s="65" t="s">
        <v>3090</v>
      </c>
      <c r="B21" s="28" t="s">
        <v>1933</v>
      </c>
      <c r="C21" s="28" t="s">
        <v>1748</v>
      </c>
      <c r="D21" s="28" t="s">
        <v>96</v>
      </c>
      <c r="E21" s="28" t="s">
        <v>1953</v>
      </c>
      <c r="F21" s="28" t="s">
        <v>1749</v>
      </c>
      <c r="G21" s="28" t="s">
        <v>1954</v>
      </c>
      <c r="H21" s="28">
        <v>773</v>
      </c>
      <c r="I21" s="28">
        <v>908</v>
      </c>
      <c r="J21" s="28">
        <v>114.71</v>
      </c>
      <c r="K21" s="28">
        <v>115.35</v>
      </c>
      <c r="O21" s="28" t="s">
        <v>1952</v>
      </c>
    </row>
    <row r="22" spans="1:15" ht="86.25">
      <c r="A22" s="65" t="s">
        <v>3090</v>
      </c>
      <c r="B22" s="28" t="s">
        <v>1933</v>
      </c>
      <c r="C22" s="28" t="s">
        <v>1748</v>
      </c>
      <c r="D22" s="28" t="s">
        <v>96</v>
      </c>
      <c r="E22" s="28" t="s">
        <v>1955</v>
      </c>
      <c r="F22" s="28" t="s">
        <v>1749</v>
      </c>
      <c r="G22" s="28" t="s">
        <v>1950</v>
      </c>
      <c r="H22" s="28">
        <v>478</v>
      </c>
      <c r="I22" s="28">
        <v>546</v>
      </c>
      <c r="J22" s="28">
        <v>128.16999999999999</v>
      </c>
      <c r="K22" s="28">
        <v>130.18</v>
      </c>
      <c r="O22" s="28" t="s">
        <v>1952</v>
      </c>
    </row>
    <row r="23" spans="1:15" ht="86.25">
      <c r="A23" s="65" t="s">
        <v>3090</v>
      </c>
      <c r="B23" s="28" t="s">
        <v>1933</v>
      </c>
      <c r="C23" s="28" t="s">
        <v>1748</v>
      </c>
      <c r="D23" s="28" t="s">
        <v>96</v>
      </c>
      <c r="E23" s="28" t="s">
        <v>1938</v>
      </c>
      <c r="F23" s="28" t="s">
        <v>1749</v>
      </c>
      <c r="G23" s="28" t="s">
        <v>1950</v>
      </c>
      <c r="H23" s="28">
        <v>1125</v>
      </c>
      <c r="I23" s="28">
        <v>1125</v>
      </c>
      <c r="J23" s="28">
        <v>103.14</v>
      </c>
      <c r="K23" s="28">
        <v>104.13</v>
      </c>
      <c r="O23" s="28" t="s">
        <v>1952</v>
      </c>
    </row>
    <row r="24" spans="1:15" ht="34.5">
      <c r="A24" s="65" t="s">
        <v>3090</v>
      </c>
      <c r="B24" s="28" t="s">
        <v>1933</v>
      </c>
      <c r="C24" s="28" t="s">
        <v>1748</v>
      </c>
      <c r="D24" s="28" t="s">
        <v>96</v>
      </c>
      <c r="E24" s="28" t="s">
        <v>1956</v>
      </c>
      <c r="F24" s="28" t="s">
        <v>51</v>
      </c>
      <c r="G24" s="28" t="s">
        <v>1946</v>
      </c>
      <c r="H24" s="28">
        <v>353</v>
      </c>
      <c r="I24" s="28">
        <v>353</v>
      </c>
      <c r="J24" s="28">
        <v>151.63</v>
      </c>
      <c r="K24" s="28">
        <v>154.13</v>
      </c>
      <c r="O24" s="28" t="s">
        <v>1867</v>
      </c>
    </row>
    <row r="25" spans="1:15" ht="34.5">
      <c r="A25" s="65" t="s">
        <v>3090</v>
      </c>
      <c r="B25" s="28" t="s">
        <v>1933</v>
      </c>
      <c r="C25" s="28" t="s">
        <v>1748</v>
      </c>
      <c r="D25" s="28" t="s">
        <v>96</v>
      </c>
      <c r="E25" s="28" t="s">
        <v>1957</v>
      </c>
      <c r="F25" s="28" t="s">
        <v>51</v>
      </c>
      <c r="G25" s="28" t="s">
        <v>1946</v>
      </c>
      <c r="H25" s="28">
        <v>349</v>
      </c>
      <c r="I25" s="28">
        <v>395</v>
      </c>
      <c r="J25" s="28">
        <v>142.25</v>
      </c>
      <c r="K25" s="28">
        <v>144.62</v>
      </c>
      <c r="O25" s="28" t="s">
        <v>1867</v>
      </c>
    </row>
    <row r="26" spans="1:15" ht="34.5">
      <c r="A26" s="65" t="s">
        <v>3090</v>
      </c>
      <c r="B26" s="28" t="s">
        <v>1933</v>
      </c>
      <c r="C26" s="28" t="s">
        <v>1748</v>
      </c>
      <c r="D26" s="28" t="s">
        <v>96</v>
      </c>
      <c r="E26" s="28" t="s">
        <v>1958</v>
      </c>
      <c r="F26" s="28" t="s">
        <v>51</v>
      </c>
      <c r="G26" s="28" t="s">
        <v>1948</v>
      </c>
      <c r="H26" s="28">
        <v>498</v>
      </c>
      <c r="I26" s="28">
        <v>548</v>
      </c>
      <c r="J26" s="28">
        <v>124.64</v>
      </c>
      <c r="K26" s="28">
        <v>125.87</v>
      </c>
      <c r="O26" s="28" t="s">
        <v>1867</v>
      </c>
    </row>
    <row r="27" spans="1:15" ht="34.5">
      <c r="A27" s="65" t="s">
        <v>3090</v>
      </c>
      <c r="B27" s="28" t="s">
        <v>1933</v>
      </c>
      <c r="C27" s="28" t="s">
        <v>1748</v>
      </c>
      <c r="D27" s="28" t="s">
        <v>96</v>
      </c>
      <c r="E27" s="28" t="s">
        <v>1959</v>
      </c>
      <c r="F27" s="28" t="s">
        <v>51</v>
      </c>
      <c r="G27" s="28" t="s">
        <v>1946</v>
      </c>
      <c r="H27" s="28">
        <v>1098</v>
      </c>
      <c r="I27" s="28">
        <v>1098</v>
      </c>
      <c r="J27" s="28">
        <v>117.67</v>
      </c>
      <c r="K27" s="28">
        <v>119.01</v>
      </c>
      <c r="O27" s="28" t="s">
        <v>1867</v>
      </c>
    </row>
    <row r="28" spans="1:15" ht="51.75">
      <c r="A28" s="65" t="s">
        <v>3090</v>
      </c>
      <c r="B28" s="28" t="s">
        <v>1933</v>
      </c>
      <c r="C28" s="28" t="s">
        <v>1748</v>
      </c>
      <c r="D28" s="28" t="s">
        <v>96</v>
      </c>
      <c r="E28" s="28" t="s">
        <v>1960</v>
      </c>
      <c r="F28" s="28" t="s">
        <v>51</v>
      </c>
      <c r="G28" s="28" t="s">
        <v>1961</v>
      </c>
      <c r="H28" s="28">
        <v>773</v>
      </c>
      <c r="I28" s="28">
        <v>908</v>
      </c>
      <c r="J28" s="28">
        <v>140.66</v>
      </c>
      <c r="K28" s="28">
        <v>142.13999999999999</v>
      </c>
      <c r="O28" s="28" t="s">
        <v>1962</v>
      </c>
    </row>
    <row r="29" spans="1:15" ht="34.5">
      <c r="A29" s="65" t="s">
        <v>3090</v>
      </c>
      <c r="B29" s="28" t="s">
        <v>1933</v>
      </c>
      <c r="C29" s="28" t="s">
        <v>1748</v>
      </c>
      <c r="D29" s="28" t="s">
        <v>96</v>
      </c>
      <c r="E29" s="28" t="s">
        <v>1963</v>
      </c>
      <c r="F29" s="28" t="s">
        <v>51</v>
      </c>
      <c r="G29" s="28" t="s">
        <v>1750</v>
      </c>
      <c r="H29" s="28">
        <v>318.7</v>
      </c>
      <c r="I29" s="28">
        <v>318.7</v>
      </c>
      <c r="J29" s="28">
        <v>103.4</v>
      </c>
      <c r="K29" s="28">
        <v>104.18</v>
      </c>
      <c r="O29" s="28" t="s">
        <v>1867</v>
      </c>
    </row>
    <row r="30" spans="1:15" ht="34.5">
      <c r="A30" s="65" t="s">
        <v>3090</v>
      </c>
      <c r="B30" s="28" t="s">
        <v>1933</v>
      </c>
      <c r="C30" s="28" t="s">
        <v>1748</v>
      </c>
      <c r="D30" s="28" t="s">
        <v>96</v>
      </c>
      <c r="E30" s="28" t="s">
        <v>1964</v>
      </c>
      <c r="F30" s="28" t="s">
        <v>51</v>
      </c>
      <c r="G30" s="28" t="s">
        <v>1946</v>
      </c>
      <c r="H30" s="28">
        <v>353</v>
      </c>
      <c r="I30" s="28">
        <v>353</v>
      </c>
      <c r="J30" s="28">
        <v>159.6</v>
      </c>
      <c r="K30" s="28">
        <v>162.25</v>
      </c>
      <c r="O30" s="28" t="s">
        <v>1867</v>
      </c>
    </row>
    <row r="31" spans="1:15" ht="34.5">
      <c r="A31" s="65" t="s">
        <v>3090</v>
      </c>
      <c r="B31" s="28" t="s">
        <v>1933</v>
      </c>
      <c r="C31" s="28" t="s">
        <v>1748</v>
      </c>
      <c r="D31" s="28" t="s">
        <v>96</v>
      </c>
      <c r="E31" s="28" t="s">
        <v>1965</v>
      </c>
      <c r="F31" s="28" t="s">
        <v>51</v>
      </c>
      <c r="G31" s="28" t="s">
        <v>1946</v>
      </c>
      <c r="H31" s="28">
        <v>956</v>
      </c>
      <c r="I31" s="28">
        <v>956</v>
      </c>
      <c r="J31" s="28">
        <v>106.95</v>
      </c>
      <c r="K31" s="28">
        <v>108.12</v>
      </c>
      <c r="O31" s="28" t="s">
        <v>1867</v>
      </c>
    </row>
    <row r="32" spans="1:15" ht="34.5">
      <c r="A32" s="65" t="s">
        <v>3090</v>
      </c>
      <c r="B32" s="28" t="s">
        <v>1933</v>
      </c>
      <c r="C32" s="28" t="s">
        <v>1748</v>
      </c>
      <c r="D32" s="28" t="s">
        <v>96</v>
      </c>
      <c r="E32" s="28" t="s">
        <v>1966</v>
      </c>
      <c r="F32" s="28" t="s">
        <v>51</v>
      </c>
      <c r="G32" s="28" t="s">
        <v>1946</v>
      </c>
      <c r="H32" s="28">
        <v>956</v>
      </c>
      <c r="I32" s="28">
        <v>956</v>
      </c>
      <c r="J32" s="28">
        <v>116.48</v>
      </c>
      <c r="K32" s="28">
        <v>117.69</v>
      </c>
      <c r="O32" s="28" t="s">
        <v>1867</v>
      </c>
    </row>
    <row r="33" spans="1:15" ht="34.5">
      <c r="A33" s="65" t="s">
        <v>3090</v>
      </c>
      <c r="B33" s="28" t="s">
        <v>1933</v>
      </c>
      <c r="C33" s="28" t="s">
        <v>1748</v>
      </c>
      <c r="D33" s="28" t="s">
        <v>96</v>
      </c>
      <c r="E33" s="28" t="s">
        <v>1967</v>
      </c>
      <c r="F33" s="28" t="s">
        <v>51</v>
      </c>
      <c r="G33" s="28" t="s">
        <v>1946</v>
      </c>
      <c r="H33" s="28">
        <v>956</v>
      </c>
      <c r="I33" s="28">
        <v>956</v>
      </c>
      <c r="J33" s="28">
        <v>108.56</v>
      </c>
      <c r="K33" s="28">
        <v>109.74</v>
      </c>
      <c r="O33" s="28" t="s">
        <v>1867</v>
      </c>
    </row>
    <row r="34" spans="1:15" ht="69">
      <c r="A34" s="65" t="s">
        <v>3090</v>
      </c>
      <c r="B34" s="28" t="s">
        <v>1933</v>
      </c>
      <c r="C34" s="28" t="s">
        <v>1748</v>
      </c>
      <c r="D34" s="28" t="s">
        <v>96</v>
      </c>
      <c r="E34" s="28" t="s">
        <v>1968</v>
      </c>
      <c r="F34" s="28" t="s">
        <v>51</v>
      </c>
      <c r="G34" s="28" t="s">
        <v>1750</v>
      </c>
      <c r="H34" s="28">
        <v>478</v>
      </c>
      <c r="I34" s="28">
        <v>610</v>
      </c>
      <c r="J34" s="28">
        <v>114.77</v>
      </c>
      <c r="K34" s="28">
        <v>115.29</v>
      </c>
      <c r="O34" s="28" t="s">
        <v>1969</v>
      </c>
    </row>
    <row r="35" spans="1:15" ht="34.5">
      <c r="A35" s="65" t="s">
        <v>3090</v>
      </c>
      <c r="B35" s="28" t="s">
        <v>1933</v>
      </c>
      <c r="C35" s="28" t="s">
        <v>1748</v>
      </c>
      <c r="D35" s="28" t="s">
        <v>96</v>
      </c>
      <c r="E35" s="28" t="s">
        <v>1970</v>
      </c>
      <c r="F35" s="28" t="s">
        <v>1922</v>
      </c>
      <c r="G35" s="28" t="s">
        <v>1750</v>
      </c>
      <c r="H35" s="28">
        <v>120.1</v>
      </c>
      <c r="I35" s="28">
        <v>120.1</v>
      </c>
      <c r="J35" s="28">
        <v>126.9</v>
      </c>
      <c r="K35" s="28">
        <v>127.63</v>
      </c>
      <c r="O35" s="28" t="s">
        <v>1971</v>
      </c>
    </row>
    <row r="36" spans="1:15">
      <c r="A36" s="65" t="s">
        <v>3090</v>
      </c>
      <c r="B36" s="28" t="s">
        <v>1933</v>
      </c>
      <c r="C36" s="28" t="s">
        <v>1748</v>
      </c>
      <c r="D36" s="28" t="s">
        <v>1752</v>
      </c>
      <c r="E36" s="28" t="s">
        <v>1732</v>
      </c>
      <c r="F36" s="28" t="s">
        <v>1945</v>
      </c>
      <c r="G36" s="28" t="s">
        <v>1732</v>
      </c>
      <c r="O36" s="28" t="s">
        <v>1732</v>
      </c>
    </row>
    <row r="37" spans="1:15" ht="34.5">
      <c r="A37" s="65" t="s">
        <v>3090</v>
      </c>
      <c r="B37" s="28" t="s">
        <v>1933</v>
      </c>
      <c r="C37" s="28" t="s">
        <v>1748</v>
      </c>
      <c r="D37" s="28" t="s">
        <v>1751</v>
      </c>
      <c r="E37" s="28" t="s">
        <v>1732</v>
      </c>
      <c r="F37" s="28" t="s">
        <v>1922</v>
      </c>
      <c r="G37" s="28" t="s">
        <v>1732</v>
      </c>
      <c r="O37" s="28" t="s">
        <v>1732</v>
      </c>
    </row>
  </sheetData>
  <phoneticPr fontId="30" type="noConversion"/>
  <pageMargins left="0.7" right="0.7" top="0.75" bottom="0.75" header="0.3" footer="0.3"/>
  <pageSetup orientation="portrait" verticalDpi="429496729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72"/>
  <sheetViews>
    <sheetView zoomScaleNormal="100" workbookViewId="0"/>
  </sheetViews>
  <sheetFormatPr defaultColWidth="9.140625" defaultRowHeight="15"/>
  <cols>
    <col min="1" max="1" width="19" bestFit="1" customWidth="1"/>
    <col min="2" max="2" width="19.5703125" bestFit="1" customWidth="1"/>
    <col min="3" max="3" width="18.85546875" bestFit="1" customWidth="1"/>
    <col min="4" max="4" width="15.28515625" bestFit="1" customWidth="1"/>
    <col min="5" max="5" width="16.140625" bestFit="1" customWidth="1"/>
    <col min="6" max="6" width="92.28515625" bestFit="1" customWidth="1"/>
    <col min="7" max="7" width="46.42578125" customWidth="1"/>
    <col min="8" max="8" width="95.7109375" bestFit="1" customWidth="1"/>
    <col min="9" max="9" width="27.42578125" bestFit="1" customWidth="1"/>
    <col min="10" max="10" width="46.42578125" customWidth="1"/>
    <col min="11" max="11" width="42.42578125" bestFit="1" customWidth="1"/>
    <col min="12" max="12" width="10.5703125" bestFit="1" customWidth="1"/>
    <col min="13" max="13" width="36.5703125" bestFit="1" customWidth="1"/>
    <col min="14" max="14" width="27.85546875" customWidth="1"/>
    <col min="15" max="15" width="46.42578125" customWidth="1"/>
    <col min="16" max="16" width="9.140625" customWidth="1"/>
  </cols>
  <sheetData>
    <row r="1" spans="1:15" ht="17.25">
      <c r="A1" s="122" t="s">
        <v>24</v>
      </c>
      <c r="B1" s="123" t="s">
        <v>25</v>
      </c>
      <c r="C1" s="123" t="s">
        <v>1734</v>
      </c>
      <c r="D1" s="123" t="s">
        <v>1809</v>
      </c>
      <c r="E1" s="123" t="s">
        <v>1774</v>
      </c>
      <c r="F1" s="15" t="s">
        <v>1810</v>
      </c>
      <c r="G1" s="15" t="s">
        <v>1746</v>
      </c>
      <c r="H1" s="15" t="s">
        <v>1811</v>
      </c>
      <c r="I1" s="123" t="s">
        <v>1812</v>
      </c>
      <c r="J1" s="15" t="s">
        <v>1813</v>
      </c>
      <c r="K1" s="123" t="s">
        <v>1814</v>
      </c>
      <c r="L1" s="123" t="s">
        <v>1780</v>
      </c>
      <c r="M1" s="123" t="s">
        <v>1815</v>
      </c>
      <c r="N1" s="123" t="s">
        <v>1779</v>
      </c>
      <c r="O1" s="15" t="s">
        <v>1816</v>
      </c>
    </row>
    <row r="2" spans="1:15" s="53" customFormat="1" ht="120.75">
      <c r="A2" s="37" t="s">
        <v>1931</v>
      </c>
      <c r="B2" s="37" t="s">
        <v>54</v>
      </c>
      <c r="C2" s="37" t="s">
        <v>57</v>
      </c>
      <c r="D2" s="37" t="s">
        <v>1781</v>
      </c>
      <c r="E2" s="37">
        <v>504291</v>
      </c>
      <c r="F2" s="28" t="s">
        <v>1852</v>
      </c>
      <c r="G2" s="105" t="s">
        <v>1765</v>
      </c>
      <c r="H2" s="105" t="s">
        <v>1799</v>
      </c>
      <c r="I2" s="75" t="s">
        <v>1808</v>
      </c>
      <c r="J2" s="28" t="s">
        <v>1817</v>
      </c>
      <c r="K2" s="37" t="s">
        <v>1731</v>
      </c>
      <c r="L2" s="37">
        <v>0.21515999999999999</v>
      </c>
      <c r="M2" s="74">
        <v>48214</v>
      </c>
      <c r="N2" s="124">
        <v>883920000</v>
      </c>
      <c r="O2" s="28"/>
    </row>
    <row r="3" spans="1:15" ht="120.75">
      <c r="A3" s="37" t="s">
        <v>1931</v>
      </c>
      <c r="B3" s="120" t="s">
        <v>54</v>
      </c>
      <c r="C3" s="120" t="s">
        <v>57</v>
      </c>
      <c r="D3" s="37" t="s">
        <v>1781</v>
      </c>
      <c r="E3" s="37">
        <v>504296</v>
      </c>
      <c r="F3" s="28" t="s">
        <v>1852</v>
      </c>
      <c r="G3" s="105" t="s">
        <v>1763</v>
      </c>
      <c r="H3" s="105" t="s">
        <v>1783</v>
      </c>
      <c r="I3" s="120" t="s">
        <v>1808</v>
      </c>
      <c r="J3" s="28" t="s">
        <v>1817</v>
      </c>
      <c r="K3" s="37" t="s">
        <v>1731</v>
      </c>
      <c r="L3" s="37">
        <v>8.1890000000000004E-2</v>
      </c>
      <c r="M3" s="74">
        <v>48214</v>
      </c>
      <c r="N3" s="124">
        <v>3304340617.49437</v>
      </c>
      <c r="O3" s="125"/>
    </row>
    <row r="4" spans="1:15" ht="69">
      <c r="A4" s="37" t="s">
        <v>1931</v>
      </c>
      <c r="B4" s="120" t="s">
        <v>54</v>
      </c>
      <c r="C4" s="120" t="s">
        <v>57</v>
      </c>
      <c r="D4" s="37" t="s">
        <v>1781</v>
      </c>
      <c r="E4" s="37">
        <v>504237</v>
      </c>
      <c r="F4" s="28" t="s">
        <v>1833</v>
      </c>
      <c r="G4" s="105" t="s">
        <v>1772</v>
      </c>
      <c r="H4" s="105" t="s">
        <v>1798</v>
      </c>
      <c r="I4" s="120" t="s">
        <v>1808</v>
      </c>
      <c r="J4" s="28" t="s">
        <v>1817</v>
      </c>
      <c r="K4" s="37" t="s">
        <v>1731</v>
      </c>
      <c r="L4" s="37">
        <v>0.16958000000000001</v>
      </c>
      <c r="M4" s="74">
        <v>48214</v>
      </c>
      <c r="N4" s="124">
        <v>1348925000</v>
      </c>
      <c r="O4" s="125"/>
    </row>
    <row r="5" spans="1:15" ht="17.25">
      <c r="A5" s="37" t="s">
        <v>1931</v>
      </c>
      <c r="B5" s="120" t="s">
        <v>54</v>
      </c>
      <c r="C5" s="120" t="s">
        <v>57</v>
      </c>
      <c r="D5" s="37" t="s">
        <v>1781</v>
      </c>
      <c r="E5" s="37">
        <v>504184</v>
      </c>
      <c r="F5" s="105" t="s">
        <v>1853</v>
      </c>
      <c r="G5" s="105" t="s">
        <v>1764</v>
      </c>
      <c r="H5" s="105" t="s">
        <v>1784</v>
      </c>
      <c r="I5" s="120" t="s">
        <v>1808</v>
      </c>
      <c r="J5" s="28" t="s">
        <v>1817</v>
      </c>
      <c r="K5" s="37" t="s">
        <v>1731</v>
      </c>
      <c r="L5" s="37">
        <v>3.3590000000000002E-2</v>
      </c>
      <c r="M5" s="74">
        <v>48214</v>
      </c>
      <c r="N5" s="124">
        <v>61500000</v>
      </c>
      <c r="O5" s="125"/>
    </row>
    <row r="6" spans="1:15" ht="17.25">
      <c r="A6" s="37" t="s">
        <v>1931</v>
      </c>
      <c r="B6" s="120" t="s">
        <v>54</v>
      </c>
      <c r="C6" s="120" t="s">
        <v>57</v>
      </c>
      <c r="D6" s="37" t="s">
        <v>1781</v>
      </c>
      <c r="E6" s="37">
        <v>504188</v>
      </c>
      <c r="F6" s="28" t="s">
        <v>1853</v>
      </c>
      <c r="G6" s="105" t="s">
        <v>1766</v>
      </c>
      <c r="H6" s="105" t="s">
        <v>1785</v>
      </c>
      <c r="I6" s="120" t="s">
        <v>1808</v>
      </c>
      <c r="J6" s="28" t="s">
        <v>1817</v>
      </c>
      <c r="K6" s="37" t="s">
        <v>1731</v>
      </c>
      <c r="L6" s="37">
        <v>3.3590000000000002E-2</v>
      </c>
      <c r="M6" s="74">
        <v>48214</v>
      </c>
      <c r="N6" s="124">
        <v>61500000</v>
      </c>
      <c r="O6" s="125"/>
    </row>
    <row r="7" spans="1:15" ht="17.25">
      <c r="A7" s="37" t="s">
        <v>1931</v>
      </c>
      <c r="B7" s="120" t="s">
        <v>54</v>
      </c>
      <c r="C7" s="120" t="s">
        <v>57</v>
      </c>
      <c r="D7" s="37" t="s">
        <v>1781</v>
      </c>
      <c r="E7" s="37">
        <v>504191</v>
      </c>
      <c r="F7" s="28" t="s">
        <v>1853</v>
      </c>
      <c r="G7" s="105" t="s">
        <v>1860</v>
      </c>
      <c r="H7" s="105" t="s">
        <v>1861</v>
      </c>
      <c r="I7" s="120" t="s">
        <v>1808</v>
      </c>
      <c r="J7" s="28" t="s">
        <v>1817</v>
      </c>
      <c r="K7" s="37" t="s">
        <v>1731</v>
      </c>
      <c r="L7" s="37">
        <v>3.3590000000000002E-2</v>
      </c>
      <c r="M7" s="74">
        <v>48214</v>
      </c>
      <c r="N7" s="124">
        <v>61500000</v>
      </c>
      <c r="O7" s="125"/>
    </row>
    <row r="8" spans="1:15" ht="17.25">
      <c r="A8" s="37" t="s">
        <v>1931</v>
      </c>
      <c r="B8" s="120" t="s">
        <v>54</v>
      </c>
      <c r="C8" s="120" t="s">
        <v>57</v>
      </c>
      <c r="D8" s="37" t="s">
        <v>1781</v>
      </c>
      <c r="E8" s="37">
        <v>504177</v>
      </c>
      <c r="F8" s="28" t="s">
        <v>1853</v>
      </c>
      <c r="G8" s="105" t="s">
        <v>1753</v>
      </c>
      <c r="H8" s="105" t="s">
        <v>1786</v>
      </c>
      <c r="I8" s="120" t="s">
        <v>1808</v>
      </c>
      <c r="J8" s="28" t="s">
        <v>1817</v>
      </c>
      <c r="K8" s="37" t="s">
        <v>1731</v>
      </c>
      <c r="L8" s="37">
        <v>8.1890000000000004E-2</v>
      </c>
      <c r="M8" s="74">
        <v>48214</v>
      </c>
      <c r="N8" s="124">
        <v>27000000</v>
      </c>
      <c r="O8" s="125"/>
    </row>
    <row r="9" spans="1:15" ht="120.75">
      <c r="A9" s="37" t="s">
        <v>1931</v>
      </c>
      <c r="B9" s="120" t="s">
        <v>54</v>
      </c>
      <c r="C9" s="120" t="s">
        <v>57</v>
      </c>
      <c r="D9" s="37" t="s">
        <v>1781</v>
      </c>
      <c r="E9" s="120">
        <v>504180</v>
      </c>
      <c r="F9" s="105" t="s">
        <v>1852</v>
      </c>
      <c r="G9" s="105" t="s">
        <v>1855</v>
      </c>
      <c r="H9" s="28" t="s">
        <v>1786</v>
      </c>
      <c r="I9" s="37" t="s">
        <v>1808</v>
      </c>
      <c r="J9" s="28" t="s">
        <v>1817</v>
      </c>
      <c r="K9" s="37" t="s">
        <v>1731</v>
      </c>
      <c r="L9" s="37">
        <v>8.1890000000000004E-2</v>
      </c>
      <c r="M9" s="74">
        <v>48214</v>
      </c>
      <c r="N9" s="124">
        <v>15000000</v>
      </c>
      <c r="O9" s="103"/>
    </row>
    <row r="10" spans="1:15" ht="17.25">
      <c r="A10" s="37" t="s">
        <v>1931</v>
      </c>
      <c r="B10" s="120" t="s">
        <v>54</v>
      </c>
      <c r="C10" s="120" t="s">
        <v>57</v>
      </c>
      <c r="D10" s="37" t="s">
        <v>1781</v>
      </c>
      <c r="E10" s="120">
        <v>504219</v>
      </c>
      <c r="F10" s="105" t="s">
        <v>1818</v>
      </c>
      <c r="G10" s="105" t="s">
        <v>1978</v>
      </c>
      <c r="H10" s="28" t="s">
        <v>1979</v>
      </c>
      <c r="I10" s="37" t="s">
        <v>1808</v>
      </c>
      <c r="J10" s="28" t="s">
        <v>1817</v>
      </c>
      <c r="K10" s="37" t="s">
        <v>1731</v>
      </c>
      <c r="L10" s="37">
        <v>3.2550000000000003E-2</v>
      </c>
      <c r="M10" s="74">
        <v>48214</v>
      </c>
      <c r="N10" s="124">
        <v>12000000</v>
      </c>
      <c r="O10" s="103"/>
    </row>
    <row r="11" spans="1:15" ht="34.5">
      <c r="A11" s="37" t="s">
        <v>1931</v>
      </c>
      <c r="B11" s="120" t="s">
        <v>54</v>
      </c>
      <c r="C11" s="120" t="s">
        <v>57</v>
      </c>
      <c r="D11" s="37" t="s">
        <v>1781</v>
      </c>
      <c r="E11" s="120">
        <v>504210</v>
      </c>
      <c r="F11" s="28" t="s">
        <v>1818</v>
      </c>
      <c r="G11" s="105" t="s">
        <v>1821</v>
      </c>
      <c r="H11" s="28" t="s">
        <v>1822</v>
      </c>
      <c r="I11" s="37" t="s">
        <v>1808</v>
      </c>
      <c r="J11" s="28" t="s">
        <v>1817</v>
      </c>
      <c r="K11" s="37" t="s">
        <v>1731</v>
      </c>
      <c r="L11" s="37">
        <v>0.16621</v>
      </c>
      <c r="M11" s="74">
        <v>48214</v>
      </c>
      <c r="N11" s="124">
        <v>896306387.79999995</v>
      </c>
      <c r="O11" s="103"/>
    </row>
    <row r="12" spans="1:15" ht="34.5">
      <c r="A12" s="37" t="s">
        <v>1931</v>
      </c>
      <c r="B12" s="120" t="s">
        <v>54</v>
      </c>
      <c r="C12" s="120" t="s">
        <v>57</v>
      </c>
      <c r="D12" s="37" t="s">
        <v>1781</v>
      </c>
      <c r="E12" s="120">
        <v>502134</v>
      </c>
      <c r="F12" s="105" t="s">
        <v>1828</v>
      </c>
      <c r="G12" s="105" t="s">
        <v>1829</v>
      </c>
      <c r="H12" s="28" t="s">
        <v>1830</v>
      </c>
      <c r="I12" s="37" t="s">
        <v>1808</v>
      </c>
      <c r="J12" s="28" t="s">
        <v>1817</v>
      </c>
      <c r="K12" s="37" t="s">
        <v>1731</v>
      </c>
      <c r="L12" s="37">
        <v>0.16621</v>
      </c>
      <c r="M12" s="74">
        <v>48214</v>
      </c>
      <c r="N12" s="124">
        <v>896306387.79999995</v>
      </c>
      <c r="O12" s="103"/>
    </row>
    <row r="13" spans="1:15" ht="17.25">
      <c r="A13" s="37" t="s">
        <v>1931</v>
      </c>
      <c r="B13" s="120" t="s">
        <v>54</v>
      </c>
      <c r="C13" s="120" t="s">
        <v>57</v>
      </c>
      <c r="D13" s="37" t="s">
        <v>1781</v>
      </c>
      <c r="E13" s="120">
        <v>503551</v>
      </c>
      <c r="F13" s="105" t="s">
        <v>1818</v>
      </c>
      <c r="G13" s="105" t="s">
        <v>1768</v>
      </c>
      <c r="H13" s="28" t="s">
        <v>1787</v>
      </c>
      <c r="I13" s="37" t="s">
        <v>1808</v>
      </c>
      <c r="J13" s="28" t="s">
        <v>1817</v>
      </c>
      <c r="K13" s="37" t="s">
        <v>1731</v>
      </c>
      <c r="L13" s="37">
        <v>0.23391000000000001</v>
      </c>
      <c r="M13" s="74">
        <v>48214</v>
      </c>
      <c r="N13" s="124">
        <v>20441838.66</v>
      </c>
      <c r="O13" s="103"/>
    </row>
    <row r="14" spans="1:15" ht="34.5">
      <c r="A14" s="37" t="s">
        <v>1931</v>
      </c>
      <c r="B14" s="120" t="s">
        <v>54</v>
      </c>
      <c r="C14" s="120" t="s">
        <v>57</v>
      </c>
      <c r="D14" s="37" t="s">
        <v>1781</v>
      </c>
      <c r="E14" s="120">
        <v>500466</v>
      </c>
      <c r="F14" s="28" t="s">
        <v>1818</v>
      </c>
      <c r="G14" s="105" t="s">
        <v>1819</v>
      </c>
      <c r="H14" s="28" t="s">
        <v>1820</v>
      </c>
      <c r="I14" s="37" t="s">
        <v>1808</v>
      </c>
      <c r="J14" s="28" t="s">
        <v>1817</v>
      </c>
      <c r="K14" s="37" t="s">
        <v>1731</v>
      </c>
      <c r="L14" s="37">
        <v>3.2550000000000003E-2</v>
      </c>
      <c r="M14" s="74">
        <v>48214</v>
      </c>
      <c r="N14" s="124">
        <v>3100000</v>
      </c>
      <c r="O14" s="103"/>
    </row>
    <row r="15" spans="1:15" ht="34.5">
      <c r="A15" s="37" t="s">
        <v>1931</v>
      </c>
      <c r="B15" s="120" t="s">
        <v>54</v>
      </c>
      <c r="C15" s="120" t="s">
        <v>57</v>
      </c>
      <c r="D15" s="37" t="s">
        <v>1781</v>
      </c>
      <c r="E15" s="120">
        <v>500461</v>
      </c>
      <c r="F15" s="105" t="s">
        <v>1818</v>
      </c>
      <c r="G15" s="105" t="s">
        <v>1980</v>
      </c>
      <c r="H15" s="28" t="s">
        <v>1981</v>
      </c>
      <c r="I15" s="37" t="s">
        <v>1808</v>
      </c>
      <c r="J15" s="28" t="s">
        <v>1817</v>
      </c>
      <c r="K15" s="37" t="s">
        <v>1731</v>
      </c>
      <c r="L15" s="37">
        <v>8.2729999999999998E-2</v>
      </c>
      <c r="M15" s="74">
        <v>48214</v>
      </c>
      <c r="N15" s="124">
        <v>8928000</v>
      </c>
      <c r="O15" s="103"/>
    </row>
    <row r="16" spans="1:15" ht="17.25">
      <c r="A16" s="37" t="s">
        <v>1931</v>
      </c>
      <c r="B16" s="120" t="s">
        <v>54</v>
      </c>
      <c r="C16" s="120" t="s">
        <v>57</v>
      </c>
      <c r="D16" s="37" t="s">
        <v>1781</v>
      </c>
      <c r="E16" s="120">
        <v>504221</v>
      </c>
      <c r="F16" s="105" t="s">
        <v>1818</v>
      </c>
      <c r="G16" s="105" t="s">
        <v>1826</v>
      </c>
      <c r="H16" s="28" t="s">
        <v>1827</v>
      </c>
      <c r="I16" s="37" t="s">
        <v>1808</v>
      </c>
      <c r="J16" s="28" t="s">
        <v>1817</v>
      </c>
      <c r="K16" s="37" t="s">
        <v>1731</v>
      </c>
      <c r="L16" s="37">
        <v>8.2729999999999998E-2</v>
      </c>
      <c r="M16" s="74">
        <v>48214</v>
      </c>
      <c r="N16" s="124">
        <v>16256703.732499998</v>
      </c>
      <c r="O16" s="103"/>
    </row>
    <row r="17" spans="1:15" ht="17.25">
      <c r="A17" s="37" t="s">
        <v>1931</v>
      </c>
      <c r="B17" s="120" t="s">
        <v>54</v>
      </c>
      <c r="C17" s="120" t="s">
        <v>57</v>
      </c>
      <c r="D17" s="37" t="s">
        <v>1781</v>
      </c>
      <c r="E17" s="70">
        <v>504235</v>
      </c>
      <c r="F17" s="28" t="s">
        <v>1828</v>
      </c>
      <c r="G17" s="90" t="s">
        <v>1754</v>
      </c>
      <c r="H17" s="28" t="s">
        <v>1831</v>
      </c>
      <c r="I17" s="37" t="s">
        <v>1808</v>
      </c>
      <c r="J17" s="28" t="s">
        <v>1817</v>
      </c>
      <c r="K17" s="37" t="s">
        <v>1731</v>
      </c>
      <c r="L17" s="37">
        <v>0.23391000000000001</v>
      </c>
      <c r="M17" s="74">
        <v>48214</v>
      </c>
      <c r="N17" s="124">
        <v>12271304.934</v>
      </c>
      <c r="O17" s="103"/>
    </row>
    <row r="18" spans="1:15" ht="17.25">
      <c r="A18" s="37" t="s">
        <v>1931</v>
      </c>
      <c r="B18" s="120" t="s">
        <v>54</v>
      </c>
      <c r="C18" s="120" t="s">
        <v>57</v>
      </c>
      <c r="D18" s="37" t="s">
        <v>1781</v>
      </c>
      <c r="E18" s="70">
        <v>504179</v>
      </c>
      <c r="F18" s="28" t="s">
        <v>1818</v>
      </c>
      <c r="G18" s="90" t="s">
        <v>1755</v>
      </c>
      <c r="H18" s="28" t="s">
        <v>1788</v>
      </c>
      <c r="I18" s="37" t="s">
        <v>1808</v>
      </c>
      <c r="J18" s="28" t="s">
        <v>1817</v>
      </c>
      <c r="K18" s="37" t="s">
        <v>1731</v>
      </c>
      <c r="L18" s="37">
        <v>0.23391000000000001</v>
      </c>
      <c r="M18" s="74">
        <v>48214</v>
      </c>
      <c r="N18" s="124">
        <v>47284600.469999999</v>
      </c>
      <c r="O18" s="103"/>
    </row>
    <row r="19" spans="1:15" ht="17.25">
      <c r="A19" s="37" t="s">
        <v>1931</v>
      </c>
      <c r="B19" s="120" t="s">
        <v>54</v>
      </c>
      <c r="C19" s="120" t="s">
        <v>57</v>
      </c>
      <c r="D19" s="37" t="s">
        <v>1781</v>
      </c>
      <c r="E19" s="70">
        <v>500689</v>
      </c>
      <c r="F19" s="28" t="s">
        <v>1982</v>
      </c>
      <c r="G19" s="90" t="s">
        <v>1983</v>
      </c>
      <c r="H19" s="28" t="s">
        <v>1984</v>
      </c>
      <c r="I19" s="37" t="s">
        <v>1808</v>
      </c>
      <c r="J19" s="28" t="s">
        <v>1817</v>
      </c>
      <c r="K19" s="37" t="s">
        <v>1731</v>
      </c>
      <c r="L19" s="37">
        <v>6.1120000000000001E-2</v>
      </c>
      <c r="M19" s="74">
        <v>48214</v>
      </c>
      <c r="N19" s="124">
        <v>2977710.8841358339</v>
      </c>
      <c r="O19" s="103"/>
    </row>
    <row r="20" spans="1:15" ht="17.25">
      <c r="A20" s="37" t="s">
        <v>1931</v>
      </c>
      <c r="B20" s="120" t="s">
        <v>54</v>
      </c>
      <c r="C20" s="120" t="s">
        <v>57</v>
      </c>
      <c r="D20" s="37" t="s">
        <v>1781</v>
      </c>
      <c r="E20" s="70">
        <v>500690</v>
      </c>
      <c r="F20" s="28" t="s">
        <v>1982</v>
      </c>
      <c r="G20" s="90" t="s">
        <v>1985</v>
      </c>
      <c r="H20" s="28" t="s">
        <v>1986</v>
      </c>
      <c r="I20" s="37" t="s">
        <v>1808</v>
      </c>
      <c r="J20" s="28" t="s">
        <v>1817</v>
      </c>
      <c r="K20" s="37" t="s">
        <v>1731</v>
      </c>
      <c r="L20" s="37">
        <v>4.215E-2</v>
      </c>
      <c r="M20" s="74">
        <v>48214</v>
      </c>
      <c r="N20" s="124">
        <v>26127351.039999999</v>
      </c>
      <c r="O20" s="103"/>
    </row>
    <row r="21" spans="1:15" ht="17.25">
      <c r="A21" s="37" t="s">
        <v>1931</v>
      </c>
      <c r="B21" s="120" t="s">
        <v>54</v>
      </c>
      <c r="C21" s="120" t="s">
        <v>57</v>
      </c>
      <c r="D21" s="37" t="s">
        <v>1781</v>
      </c>
      <c r="E21" s="70">
        <v>500691</v>
      </c>
      <c r="F21" s="28" t="s">
        <v>1982</v>
      </c>
      <c r="G21" s="90" t="s">
        <v>1987</v>
      </c>
      <c r="H21" s="28" t="s">
        <v>1988</v>
      </c>
      <c r="I21" s="37" t="s">
        <v>1808</v>
      </c>
      <c r="J21" s="28" t="s">
        <v>1817</v>
      </c>
      <c r="K21" s="37" t="s">
        <v>1731</v>
      </c>
      <c r="L21" s="37">
        <v>4.215E-2</v>
      </c>
      <c r="M21" s="74">
        <v>48214</v>
      </c>
      <c r="N21" s="124">
        <v>16908188.080000002</v>
      </c>
      <c r="O21" s="103"/>
    </row>
    <row r="22" spans="1:15" ht="34.5">
      <c r="A22" s="37" t="s">
        <v>1931</v>
      </c>
      <c r="B22" s="120" t="s">
        <v>54</v>
      </c>
      <c r="C22" s="120" t="s">
        <v>57</v>
      </c>
      <c r="D22" s="37" t="s">
        <v>1781</v>
      </c>
      <c r="E22" s="70">
        <v>500692</v>
      </c>
      <c r="F22" s="28" t="s">
        <v>1982</v>
      </c>
      <c r="G22" s="90" t="s">
        <v>1989</v>
      </c>
      <c r="H22" s="28" t="s">
        <v>1990</v>
      </c>
      <c r="I22" s="37" t="s">
        <v>1808</v>
      </c>
      <c r="J22" s="28" t="s">
        <v>1817</v>
      </c>
      <c r="K22" s="37" t="s">
        <v>1731</v>
      </c>
      <c r="L22" s="37">
        <v>4.215E-2</v>
      </c>
      <c r="M22" s="74">
        <v>48214</v>
      </c>
      <c r="N22" s="124">
        <v>24399993.527121969</v>
      </c>
      <c r="O22" s="103"/>
    </row>
    <row r="23" spans="1:15" ht="34.5">
      <c r="A23" s="37" t="s">
        <v>1931</v>
      </c>
      <c r="B23" s="120" t="s">
        <v>54</v>
      </c>
      <c r="C23" s="120" t="s">
        <v>57</v>
      </c>
      <c r="D23" s="37" t="s">
        <v>1781</v>
      </c>
      <c r="E23" s="70">
        <v>500693</v>
      </c>
      <c r="F23" s="28" t="s">
        <v>1991</v>
      </c>
      <c r="G23" s="90" t="s">
        <v>1992</v>
      </c>
      <c r="H23" s="28" t="s">
        <v>1993</v>
      </c>
      <c r="I23" s="37" t="s">
        <v>1808</v>
      </c>
      <c r="J23" s="28" t="s">
        <v>1817</v>
      </c>
      <c r="K23" s="37" t="s">
        <v>1731</v>
      </c>
      <c r="L23" s="37">
        <v>4.215E-2</v>
      </c>
      <c r="M23" s="74">
        <v>48214</v>
      </c>
      <c r="N23" s="124">
        <v>851206.91</v>
      </c>
      <c r="O23" s="103"/>
    </row>
    <row r="24" spans="1:15" ht="34.5">
      <c r="A24" s="37" t="s">
        <v>1931</v>
      </c>
      <c r="B24" s="120" t="s">
        <v>54</v>
      </c>
      <c r="C24" s="120" t="s">
        <v>57</v>
      </c>
      <c r="D24" s="37" t="s">
        <v>1781</v>
      </c>
      <c r="E24" s="70">
        <v>500694</v>
      </c>
      <c r="F24" s="28" t="s">
        <v>1982</v>
      </c>
      <c r="G24" s="90" t="s">
        <v>1994</v>
      </c>
      <c r="H24" s="28" t="s">
        <v>1995</v>
      </c>
      <c r="I24" s="37" t="s">
        <v>1808</v>
      </c>
      <c r="J24" s="28" t="s">
        <v>1817</v>
      </c>
      <c r="K24" s="37" t="s">
        <v>1731</v>
      </c>
      <c r="L24" s="37">
        <v>4.215E-2</v>
      </c>
      <c r="M24" s="74">
        <v>48214</v>
      </c>
      <c r="N24" s="124">
        <v>1022599.18</v>
      </c>
      <c r="O24" s="103"/>
    </row>
    <row r="25" spans="1:15" ht="17.25">
      <c r="A25" s="37" t="s">
        <v>1931</v>
      </c>
      <c r="B25" s="120" t="s">
        <v>54</v>
      </c>
      <c r="C25" s="120" t="s">
        <v>57</v>
      </c>
      <c r="D25" s="37" t="s">
        <v>1781</v>
      </c>
      <c r="E25" s="70">
        <v>500695</v>
      </c>
      <c r="F25" s="28" t="s">
        <v>1982</v>
      </c>
      <c r="G25" s="90" t="s">
        <v>1996</v>
      </c>
      <c r="H25" s="28" t="s">
        <v>1997</v>
      </c>
      <c r="I25" s="37" t="s">
        <v>1808</v>
      </c>
      <c r="J25" s="28" t="s">
        <v>1817</v>
      </c>
      <c r="K25" s="37" t="s">
        <v>1731</v>
      </c>
      <c r="L25" s="37">
        <v>4.215E-2</v>
      </c>
      <c r="M25" s="74">
        <v>48214</v>
      </c>
      <c r="N25" s="124">
        <v>16908188.080000002</v>
      </c>
      <c r="O25" s="103"/>
    </row>
    <row r="26" spans="1:15" ht="34.5">
      <c r="A26" s="37" t="s">
        <v>1931</v>
      </c>
      <c r="B26" s="120" t="s">
        <v>54</v>
      </c>
      <c r="C26" s="120" t="s">
        <v>57</v>
      </c>
      <c r="D26" s="37" t="s">
        <v>1781</v>
      </c>
      <c r="E26" s="70">
        <v>500696</v>
      </c>
      <c r="F26" s="28" t="s">
        <v>1982</v>
      </c>
      <c r="G26" s="90" t="s">
        <v>1998</v>
      </c>
      <c r="H26" s="28" t="s">
        <v>1999</v>
      </c>
      <c r="I26" s="37" t="s">
        <v>1808</v>
      </c>
      <c r="J26" s="28" t="s">
        <v>1817</v>
      </c>
      <c r="K26" s="37" t="s">
        <v>1731</v>
      </c>
      <c r="L26" s="37">
        <v>4.215E-2</v>
      </c>
      <c r="M26" s="74">
        <v>48214</v>
      </c>
      <c r="N26" s="124">
        <v>973458.55999999994</v>
      </c>
      <c r="O26" s="103"/>
    </row>
    <row r="27" spans="1:15" ht="34.5">
      <c r="A27" s="37" t="s">
        <v>1931</v>
      </c>
      <c r="B27" s="120" t="s">
        <v>54</v>
      </c>
      <c r="C27" s="120" t="s">
        <v>57</v>
      </c>
      <c r="D27" s="37" t="s">
        <v>1781</v>
      </c>
      <c r="E27" s="70">
        <v>500697</v>
      </c>
      <c r="F27" s="28" t="s">
        <v>1982</v>
      </c>
      <c r="G27" s="90" t="s">
        <v>2000</v>
      </c>
      <c r="H27" s="28" t="s">
        <v>2001</v>
      </c>
      <c r="I27" s="37" t="s">
        <v>1808</v>
      </c>
      <c r="J27" s="28" t="s">
        <v>1817</v>
      </c>
      <c r="K27" s="37" t="s">
        <v>1731</v>
      </c>
      <c r="L27" s="37">
        <v>4.215E-2</v>
      </c>
      <c r="M27" s="74">
        <v>48214</v>
      </c>
      <c r="N27" s="124">
        <v>900573.18</v>
      </c>
      <c r="O27" s="103"/>
    </row>
    <row r="28" spans="1:15" ht="17.25">
      <c r="A28" s="37" t="s">
        <v>1931</v>
      </c>
      <c r="B28" s="120" t="s">
        <v>54</v>
      </c>
      <c r="C28" s="120" t="s">
        <v>57</v>
      </c>
      <c r="D28" s="37" t="s">
        <v>1781</v>
      </c>
      <c r="E28" s="70">
        <v>504321</v>
      </c>
      <c r="F28" s="28" t="s">
        <v>2002</v>
      </c>
      <c r="G28" s="90" t="s">
        <v>2003</v>
      </c>
      <c r="H28" s="28" t="s">
        <v>2004</v>
      </c>
      <c r="I28" s="37" t="s">
        <v>1808</v>
      </c>
      <c r="J28" s="28" t="s">
        <v>1817</v>
      </c>
      <c r="K28" s="37" t="s">
        <v>1731</v>
      </c>
      <c r="L28" s="37">
        <v>0.22406000000000001</v>
      </c>
      <c r="M28" s="74">
        <v>48214</v>
      </c>
      <c r="N28" s="124">
        <v>16400000</v>
      </c>
      <c r="O28" s="103"/>
    </row>
    <row r="29" spans="1:15" ht="17.25">
      <c r="A29" s="37" t="s">
        <v>1931</v>
      </c>
      <c r="B29" s="120" t="s">
        <v>54</v>
      </c>
      <c r="C29" s="120" t="s">
        <v>57</v>
      </c>
      <c r="D29" s="37" t="s">
        <v>1781</v>
      </c>
      <c r="E29" s="70">
        <v>500734</v>
      </c>
      <c r="F29" s="28" t="s">
        <v>2005</v>
      </c>
      <c r="G29" s="90" t="s">
        <v>2006</v>
      </c>
      <c r="H29" s="28" t="s">
        <v>2007</v>
      </c>
      <c r="I29" s="37" t="s">
        <v>1808</v>
      </c>
      <c r="J29" s="28" t="s">
        <v>1817</v>
      </c>
      <c r="K29" s="37" t="s">
        <v>1731</v>
      </c>
      <c r="L29" s="37">
        <v>6.1120000000000001E-2</v>
      </c>
      <c r="M29" s="74">
        <v>48214</v>
      </c>
      <c r="N29" s="124">
        <v>4120902</v>
      </c>
      <c r="O29" s="103"/>
    </row>
    <row r="30" spans="1:15" ht="17.25">
      <c r="A30" s="37" t="s">
        <v>1931</v>
      </c>
      <c r="B30" s="120" t="s">
        <v>54</v>
      </c>
      <c r="C30" s="120" t="s">
        <v>57</v>
      </c>
      <c r="D30" s="37" t="s">
        <v>1781</v>
      </c>
      <c r="E30" s="70">
        <v>502649</v>
      </c>
      <c r="F30" s="28" t="s">
        <v>2008</v>
      </c>
      <c r="G30" s="90" t="s">
        <v>1971</v>
      </c>
      <c r="H30" s="28" t="s">
        <v>2009</v>
      </c>
      <c r="I30" s="37" t="s">
        <v>1808</v>
      </c>
      <c r="J30" s="28" t="s">
        <v>1817</v>
      </c>
      <c r="K30" s="37" t="s">
        <v>1731</v>
      </c>
      <c r="L30" s="37">
        <v>3.526E-2</v>
      </c>
      <c r="M30" s="74">
        <v>48214</v>
      </c>
      <c r="N30" s="124">
        <v>15090000</v>
      </c>
      <c r="O30" s="103"/>
    </row>
    <row r="31" spans="1:15" ht="86.25">
      <c r="A31" s="37" t="s">
        <v>1931</v>
      </c>
      <c r="B31" s="120" t="s">
        <v>54</v>
      </c>
      <c r="C31" s="120" t="s">
        <v>57</v>
      </c>
      <c r="D31" s="37" t="s">
        <v>1781</v>
      </c>
      <c r="E31" s="70">
        <v>504172</v>
      </c>
      <c r="F31" s="28" t="s">
        <v>1854</v>
      </c>
      <c r="G31" s="90" t="s">
        <v>1756</v>
      </c>
      <c r="H31" s="28" t="s">
        <v>1789</v>
      </c>
      <c r="I31" s="37" t="s">
        <v>1808</v>
      </c>
      <c r="J31" s="28" t="s">
        <v>1817</v>
      </c>
      <c r="K31" s="37" t="s">
        <v>1731</v>
      </c>
      <c r="L31" s="37">
        <v>0.23391000000000001</v>
      </c>
      <c r="M31" s="74">
        <v>48214</v>
      </c>
      <c r="N31" s="124">
        <v>1646619999.9999998</v>
      </c>
      <c r="O31" s="103"/>
    </row>
    <row r="32" spans="1:15" ht="86.25">
      <c r="A32" s="37" t="s">
        <v>1931</v>
      </c>
      <c r="B32" s="120" t="s">
        <v>54</v>
      </c>
      <c r="C32" s="120" t="s">
        <v>57</v>
      </c>
      <c r="D32" s="37" t="s">
        <v>1781</v>
      </c>
      <c r="E32" s="70">
        <v>504167</v>
      </c>
      <c r="F32" s="28" t="s">
        <v>1854</v>
      </c>
      <c r="G32" s="90" t="s">
        <v>1757</v>
      </c>
      <c r="H32" s="28" t="s">
        <v>1790</v>
      </c>
      <c r="I32" s="37" t="s">
        <v>1808</v>
      </c>
      <c r="J32" s="28" t="s">
        <v>1817</v>
      </c>
      <c r="K32" s="37" t="s">
        <v>1731</v>
      </c>
      <c r="L32" s="37">
        <v>0.154</v>
      </c>
      <c r="M32" s="74">
        <v>48214</v>
      </c>
      <c r="N32" s="124">
        <v>580000000</v>
      </c>
      <c r="O32" s="103"/>
    </row>
    <row r="33" spans="1:15" ht="86.25">
      <c r="A33" s="37" t="s">
        <v>1931</v>
      </c>
      <c r="B33" s="120" t="s">
        <v>54</v>
      </c>
      <c r="C33" s="120" t="s">
        <v>57</v>
      </c>
      <c r="D33" s="37" t="s">
        <v>1781</v>
      </c>
      <c r="E33" s="70">
        <v>504194</v>
      </c>
      <c r="F33" s="28" t="s">
        <v>1854</v>
      </c>
      <c r="G33" s="90" t="s">
        <v>2010</v>
      </c>
      <c r="H33" s="28" t="s">
        <v>2011</v>
      </c>
      <c r="I33" s="37" t="s">
        <v>1808</v>
      </c>
      <c r="J33" s="28" t="s">
        <v>1817</v>
      </c>
      <c r="K33" s="37" t="s">
        <v>1731</v>
      </c>
      <c r="L33" s="37">
        <v>3.9949999999999999E-2</v>
      </c>
      <c r="M33" s="74">
        <v>48214</v>
      </c>
      <c r="N33" s="124">
        <v>61500000</v>
      </c>
      <c r="O33" s="103"/>
    </row>
    <row r="34" spans="1:15" ht="86.25">
      <c r="A34" s="37" t="s">
        <v>1931</v>
      </c>
      <c r="B34" s="120" t="s">
        <v>54</v>
      </c>
      <c r="C34" s="120" t="s">
        <v>57</v>
      </c>
      <c r="D34" s="37" t="s">
        <v>1781</v>
      </c>
      <c r="E34" s="70">
        <v>504198</v>
      </c>
      <c r="F34" s="28" t="s">
        <v>1854</v>
      </c>
      <c r="G34" s="90" t="s">
        <v>2012</v>
      </c>
      <c r="H34" s="28" t="s">
        <v>2013</v>
      </c>
      <c r="I34" s="37" t="s">
        <v>1808</v>
      </c>
      <c r="J34" s="28" t="s">
        <v>1817</v>
      </c>
      <c r="K34" s="37" t="s">
        <v>1731</v>
      </c>
      <c r="L34" s="37">
        <v>3.9949999999999999E-2</v>
      </c>
      <c r="M34" s="74">
        <v>48214</v>
      </c>
      <c r="N34" s="124">
        <v>61500000</v>
      </c>
      <c r="O34" s="103"/>
    </row>
    <row r="35" spans="1:15" ht="86.25">
      <c r="A35" s="37" t="s">
        <v>1931</v>
      </c>
      <c r="B35" s="120" t="s">
        <v>54</v>
      </c>
      <c r="C35" s="120" t="s">
        <v>57</v>
      </c>
      <c r="D35" s="37" t="s">
        <v>1781</v>
      </c>
      <c r="E35" s="70">
        <v>504182</v>
      </c>
      <c r="F35" s="28" t="s">
        <v>1854</v>
      </c>
      <c r="G35" s="90" t="s">
        <v>1758</v>
      </c>
      <c r="H35" s="28" t="s">
        <v>1791</v>
      </c>
      <c r="I35" s="37" t="s">
        <v>1808</v>
      </c>
      <c r="J35" s="28" t="s">
        <v>1817</v>
      </c>
      <c r="K35" s="37" t="s">
        <v>1731</v>
      </c>
      <c r="L35" s="37">
        <v>3.9949999999999999E-2</v>
      </c>
      <c r="M35" s="74">
        <v>48214</v>
      </c>
      <c r="N35" s="124">
        <v>15000000</v>
      </c>
      <c r="O35" s="103"/>
    </row>
    <row r="36" spans="1:15" ht="34.5">
      <c r="A36" s="37" t="s">
        <v>1931</v>
      </c>
      <c r="B36" s="120" t="s">
        <v>54</v>
      </c>
      <c r="C36" s="120" t="s">
        <v>57</v>
      </c>
      <c r="D36" s="37" t="s">
        <v>1781</v>
      </c>
      <c r="E36" s="70">
        <v>500764</v>
      </c>
      <c r="F36" s="28" t="s">
        <v>2014</v>
      </c>
      <c r="G36" s="90" t="s">
        <v>2015</v>
      </c>
      <c r="H36" s="28" t="s">
        <v>2016</v>
      </c>
      <c r="I36" s="37" t="s">
        <v>1808</v>
      </c>
      <c r="J36" s="28" t="s">
        <v>1817</v>
      </c>
      <c r="K36" s="37" t="s">
        <v>1731</v>
      </c>
      <c r="L36" s="37" t="s">
        <v>2070</v>
      </c>
      <c r="M36" s="74">
        <v>48214</v>
      </c>
      <c r="N36" s="124">
        <v>5339889.6895597307</v>
      </c>
      <c r="O36" s="103"/>
    </row>
    <row r="37" spans="1:15" ht="17.25">
      <c r="A37" s="37" t="s">
        <v>1931</v>
      </c>
      <c r="B37" s="120" t="s">
        <v>54</v>
      </c>
      <c r="C37" s="120" t="s">
        <v>57</v>
      </c>
      <c r="D37" s="37" t="s">
        <v>1781</v>
      </c>
      <c r="E37" s="70">
        <v>504217</v>
      </c>
      <c r="F37" s="28" t="s">
        <v>1818</v>
      </c>
      <c r="G37" s="90" t="s">
        <v>1824</v>
      </c>
      <c r="H37" s="28" t="s">
        <v>1825</v>
      </c>
      <c r="I37" s="37" t="s">
        <v>1808</v>
      </c>
      <c r="J37" s="28" t="s">
        <v>1817</v>
      </c>
      <c r="K37" s="37" t="s">
        <v>1731</v>
      </c>
      <c r="L37" s="37">
        <v>-5.4829999999999997E-2</v>
      </c>
      <c r="M37" s="74">
        <v>48214</v>
      </c>
      <c r="N37" s="124">
        <v>7500000</v>
      </c>
      <c r="O37" s="103"/>
    </row>
    <row r="38" spans="1:15" ht="17.25">
      <c r="A38" s="37" t="s">
        <v>1931</v>
      </c>
      <c r="B38" s="120" t="s">
        <v>54</v>
      </c>
      <c r="C38" s="120" t="s">
        <v>57</v>
      </c>
      <c r="D38" s="37" t="s">
        <v>1781</v>
      </c>
      <c r="E38" s="70">
        <v>500770</v>
      </c>
      <c r="F38" s="28" t="s">
        <v>2017</v>
      </c>
      <c r="G38" s="90" t="s">
        <v>2018</v>
      </c>
      <c r="H38" s="28" t="s">
        <v>2019</v>
      </c>
      <c r="I38" s="37" t="s">
        <v>1808</v>
      </c>
      <c r="J38" s="28" t="s">
        <v>1817</v>
      </c>
      <c r="K38" s="37" t="s">
        <v>1731</v>
      </c>
      <c r="L38" s="37">
        <v>-7.1330000000000005E-2</v>
      </c>
      <c r="M38" s="74">
        <v>48214</v>
      </c>
      <c r="N38" s="124">
        <v>19957387.75</v>
      </c>
      <c r="O38" s="103"/>
    </row>
    <row r="39" spans="1:15" ht="17.25">
      <c r="A39" s="37" t="s">
        <v>1931</v>
      </c>
      <c r="B39" s="120" t="s">
        <v>54</v>
      </c>
      <c r="C39" s="120" t="s">
        <v>57</v>
      </c>
      <c r="D39" s="37" t="s">
        <v>1781</v>
      </c>
      <c r="E39" s="70">
        <v>504215</v>
      </c>
      <c r="F39" s="28" t="s">
        <v>1818</v>
      </c>
      <c r="G39" s="90" t="s">
        <v>1823</v>
      </c>
      <c r="H39" s="28" t="s">
        <v>1832</v>
      </c>
      <c r="I39" s="37" t="s">
        <v>1808</v>
      </c>
      <c r="J39" s="28" t="s">
        <v>1817</v>
      </c>
      <c r="K39" s="37" t="s">
        <v>1731</v>
      </c>
      <c r="L39" s="37">
        <v>0.16621</v>
      </c>
      <c r="M39" s="74">
        <v>48214</v>
      </c>
      <c r="N39" s="124">
        <v>34195000</v>
      </c>
      <c r="O39" s="103"/>
    </row>
    <row r="40" spans="1:15" ht="34.5">
      <c r="A40" s="37" t="s">
        <v>1931</v>
      </c>
      <c r="B40" s="120" t="s">
        <v>54</v>
      </c>
      <c r="C40" s="120" t="s">
        <v>57</v>
      </c>
      <c r="D40" s="37" t="s">
        <v>1781</v>
      </c>
      <c r="E40" s="70">
        <v>500720</v>
      </c>
      <c r="F40" s="28" t="s">
        <v>2020</v>
      </c>
      <c r="G40" s="90" t="s">
        <v>2021</v>
      </c>
      <c r="H40" s="28" t="s">
        <v>2022</v>
      </c>
      <c r="I40" s="37" t="s">
        <v>1808</v>
      </c>
      <c r="J40" s="28" t="s">
        <v>1817</v>
      </c>
      <c r="K40" s="37" t="s">
        <v>1731</v>
      </c>
      <c r="L40" s="37">
        <v>4.1259999999999998E-2</v>
      </c>
      <c r="M40" s="74">
        <v>48214</v>
      </c>
      <c r="N40" s="124">
        <v>16400000</v>
      </c>
      <c r="O40" s="103"/>
    </row>
    <row r="41" spans="1:15" ht="69">
      <c r="A41" s="37" t="s">
        <v>1931</v>
      </c>
      <c r="B41" s="120" t="s">
        <v>54</v>
      </c>
      <c r="C41" s="120" t="s">
        <v>57</v>
      </c>
      <c r="D41" s="37" t="s">
        <v>1781</v>
      </c>
      <c r="E41" s="70">
        <v>504247</v>
      </c>
      <c r="F41" s="28" t="s">
        <v>1833</v>
      </c>
      <c r="G41" s="90" t="s">
        <v>1834</v>
      </c>
      <c r="H41" s="28" t="s">
        <v>1839</v>
      </c>
      <c r="I41" s="37" t="s">
        <v>1808</v>
      </c>
      <c r="J41" s="28" t="s">
        <v>1817</v>
      </c>
      <c r="K41" s="37" t="s">
        <v>1731</v>
      </c>
      <c r="L41" s="37">
        <v>0.16958000000000001</v>
      </c>
      <c r="M41" s="74">
        <v>48214</v>
      </c>
      <c r="N41" s="124">
        <v>22500000</v>
      </c>
      <c r="O41" s="103"/>
    </row>
    <row r="42" spans="1:15" ht="34.5">
      <c r="A42" s="37" t="s">
        <v>1931</v>
      </c>
      <c r="B42" s="120" t="s">
        <v>54</v>
      </c>
      <c r="C42" s="120" t="s">
        <v>57</v>
      </c>
      <c r="D42" s="37" t="s">
        <v>1781</v>
      </c>
      <c r="E42" s="70">
        <v>500698</v>
      </c>
      <c r="F42" s="28" t="s">
        <v>2023</v>
      </c>
      <c r="G42" s="90" t="s">
        <v>2024</v>
      </c>
      <c r="H42" s="28" t="s">
        <v>2025</v>
      </c>
      <c r="I42" s="37" t="s">
        <v>1808</v>
      </c>
      <c r="J42" s="28" t="s">
        <v>1817</v>
      </c>
      <c r="K42" s="37" t="s">
        <v>1731</v>
      </c>
      <c r="L42" s="37">
        <v>3.1620000000000002E-2</v>
      </c>
      <c r="M42" s="74">
        <v>48214</v>
      </c>
      <c r="N42" s="124">
        <v>62772073.079999998</v>
      </c>
      <c r="O42" s="103"/>
    </row>
    <row r="43" spans="1:15" ht="86.25">
      <c r="A43" s="37" t="s">
        <v>1931</v>
      </c>
      <c r="B43" s="120" t="s">
        <v>54</v>
      </c>
      <c r="C43" s="120" t="s">
        <v>57</v>
      </c>
      <c r="D43" s="37" t="s">
        <v>1781</v>
      </c>
      <c r="E43" s="70">
        <v>504171</v>
      </c>
      <c r="F43" s="28" t="s">
        <v>1854</v>
      </c>
      <c r="G43" s="90" t="s">
        <v>1759</v>
      </c>
      <c r="H43" s="28" t="s">
        <v>1792</v>
      </c>
      <c r="I43" s="37" t="s">
        <v>1808</v>
      </c>
      <c r="J43" s="28" t="s">
        <v>1817</v>
      </c>
      <c r="K43" s="37" t="s">
        <v>1731</v>
      </c>
      <c r="L43" s="37">
        <v>0.154</v>
      </c>
      <c r="M43" s="74">
        <v>48214</v>
      </c>
      <c r="N43" s="124">
        <v>4990000</v>
      </c>
      <c r="O43" s="103"/>
    </row>
    <row r="44" spans="1:15" ht="17.25">
      <c r="A44" s="37" t="s">
        <v>1931</v>
      </c>
      <c r="B44" s="120" t="s">
        <v>54</v>
      </c>
      <c r="C44" s="120" t="s">
        <v>57</v>
      </c>
      <c r="D44" s="37" t="s">
        <v>1781</v>
      </c>
      <c r="E44" s="70">
        <v>504254</v>
      </c>
      <c r="F44" s="28" t="s">
        <v>1840</v>
      </c>
      <c r="G44" s="90" t="s">
        <v>1760</v>
      </c>
      <c r="H44" s="28" t="s">
        <v>1793</v>
      </c>
      <c r="I44" s="37" t="s">
        <v>1808</v>
      </c>
      <c r="J44" s="28" t="s">
        <v>1817</v>
      </c>
      <c r="K44" s="37" t="s">
        <v>1731</v>
      </c>
      <c r="L44" s="37">
        <v>0.154</v>
      </c>
      <c r="M44" s="74">
        <v>48214</v>
      </c>
      <c r="N44" s="124">
        <v>27000000</v>
      </c>
      <c r="O44" s="103"/>
    </row>
    <row r="45" spans="1:15" ht="17.25">
      <c r="A45" s="37" t="s">
        <v>1931</v>
      </c>
      <c r="B45" s="120" t="s">
        <v>54</v>
      </c>
      <c r="C45" s="120" t="s">
        <v>57</v>
      </c>
      <c r="D45" s="37" t="s">
        <v>1781</v>
      </c>
      <c r="E45" s="70">
        <v>504257</v>
      </c>
      <c r="F45" s="28" t="s">
        <v>1840</v>
      </c>
      <c r="G45" s="90" t="s">
        <v>1761</v>
      </c>
      <c r="H45" s="28" t="s">
        <v>1794</v>
      </c>
      <c r="I45" s="37" t="s">
        <v>1808</v>
      </c>
      <c r="J45" s="28" t="s">
        <v>1817</v>
      </c>
      <c r="K45" s="37" t="s">
        <v>1731</v>
      </c>
      <c r="L45" s="37">
        <v>0.154</v>
      </c>
      <c r="M45" s="74">
        <v>48214</v>
      </c>
      <c r="N45" s="124">
        <v>15000000</v>
      </c>
      <c r="O45" s="103"/>
    </row>
    <row r="46" spans="1:15" ht="34.5">
      <c r="A46" s="37" t="s">
        <v>1931</v>
      </c>
      <c r="B46" s="120" t="s">
        <v>54</v>
      </c>
      <c r="C46" s="120" t="s">
        <v>57</v>
      </c>
      <c r="D46" s="37" t="s">
        <v>1781</v>
      </c>
      <c r="E46" s="70">
        <v>504248</v>
      </c>
      <c r="F46" s="28" t="s">
        <v>1840</v>
      </c>
      <c r="G46" s="90" t="s">
        <v>1841</v>
      </c>
      <c r="H46" s="28" t="s">
        <v>1842</v>
      </c>
      <c r="I46" s="37" t="s">
        <v>1808</v>
      </c>
      <c r="J46" s="28" t="s">
        <v>1817</v>
      </c>
      <c r="K46" s="37" t="s">
        <v>1731</v>
      </c>
      <c r="L46" s="37">
        <v>-7.6319999999999999E-2</v>
      </c>
      <c r="M46" s="74">
        <v>48214</v>
      </c>
      <c r="N46" s="124">
        <v>1822360000</v>
      </c>
      <c r="O46" s="103"/>
    </row>
    <row r="47" spans="1:15" ht="34.5">
      <c r="A47" s="37" t="s">
        <v>1931</v>
      </c>
      <c r="B47" s="120" t="s">
        <v>54</v>
      </c>
      <c r="C47" s="120" t="s">
        <v>57</v>
      </c>
      <c r="D47" s="37" t="s">
        <v>1781</v>
      </c>
      <c r="E47" s="70">
        <v>504259</v>
      </c>
      <c r="F47" s="28" t="s">
        <v>1840</v>
      </c>
      <c r="G47" s="90" t="s">
        <v>2026</v>
      </c>
      <c r="H47" s="28" t="s">
        <v>2027</v>
      </c>
      <c r="I47" s="37" t="s">
        <v>1808</v>
      </c>
      <c r="J47" s="28" t="s">
        <v>1817</v>
      </c>
      <c r="K47" s="37" t="s">
        <v>1731</v>
      </c>
      <c r="L47" s="37">
        <v>-3.8159999999999999E-2</v>
      </c>
      <c r="M47" s="74">
        <v>48214</v>
      </c>
      <c r="N47" s="124">
        <v>61500000</v>
      </c>
      <c r="O47" s="103"/>
    </row>
    <row r="48" spans="1:15" ht="34.5">
      <c r="A48" s="37" t="s">
        <v>1931</v>
      </c>
      <c r="B48" s="120" t="s">
        <v>54</v>
      </c>
      <c r="C48" s="120" t="s">
        <v>57</v>
      </c>
      <c r="D48" s="37" t="s">
        <v>1781</v>
      </c>
      <c r="E48" s="70">
        <v>504263</v>
      </c>
      <c r="F48" s="28" t="s">
        <v>1840</v>
      </c>
      <c r="G48" s="90" t="s">
        <v>2028</v>
      </c>
      <c r="H48" s="28" t="s">
        <v>2029</v>
      </c>
      <c r="I48" s="37" t="s">
        <v>1808</v>
      </c>
      <c r="J48" s="28" t="s">
        <v>1817</v>
      </c>
      <c r="K48" s="37" t="s">
        <v>1731</v>
      </c>
      <c r="L48" s="37">
        <v>-3.8159999999999999E-2</v>
      </c>
      <c r="M48" s="74">
        <v>48214</v>
      </c>
      <c r="N48" s="124">
        <v>61500000</v>
      </c>
      <c r="O48" s="103"/>
    </row>
    <row r="49" spans="1:15" ht="34.5">
      <c r="A49" s="37" t="s">
        <v>1931</v>
      </c>
      <c r="B49" s="120" t="s">
        <v>54</v>
      </c>
      <c r="C49" s="120" t="s">
        <v>57</v>
      </c>
      <c r="D49" s="37" t="s">
        <v>1781</v>
      </c>
      <c r="E49" s="70">
        <v>504251</v>
      </c>
      <c r="F49" s="28" t="s">
        <v>1840</v>
      </c>
      <c r="G49" s="90" t="s">
        <v>1843</v>
      </c>
      <c r="H49" s="28" t="s">
        <v>1844</v>
      </c>
      <c r="I49" s="37" t="s">
        <v>1808</v>
      </c>
      <c r="J49" s="28" t="s">
        <v>1817</v>
      </c>
      <c r="K49" s="37" t="s">
        <v>1731</v>
      </c>
      <c r="L49" s="37">
        <v>-7.6319999999999999E-2</v>
      </c>
      <c r="M49" s="74">
        <v>48214</v>
      </c>
      <c r="N49" s="124">
        <v>15730000.000000002</v>
      </c>
      <c r="O49" s="103"/>
    </row>
    <row r="50" spans="1:15" ht="34.5">
      <c r="A50" s="37" t="s">
        <v>1931</v>
      </c>
      <c r="B50" s="120" t="s">
        <v>54</v>
      </c>
      <c r="C50" s="120" t="s">
        <v>57</v>
      </c>
      <c r="D50" s="37" t="s">
        <v>1781</v>
      </c>
      <c r="E50" s="70">
        <v>504253</v>
      </c>
      <c r="F50" s="28" t="s">
        <v>1840</v>
      </c>
      <c r="G50" s="90" t="s">
        <v>1845</v>
      </c>
      <c r="H50" s="28" t="s">
        <v>1846</v>
      </c>
      <c r="I50" s="37" t="s">
        <v>1808</v>
      </c>
      <c r="J50" s="28" t="s">
        <v>1817</v>
      </c>
      <c r="K50" s="37" t="s">
        <v>1731</v>
      </c>
      <c r="L50" s="37">
        <v>-7.6319999999999999E-2</v>
      </c>
      <c r="M50" s="74">
        <v>48214</v>
      </c>
      <c r="N50" s="124">
        <v>27000000</v>
      </c>
      <c r="O50" s="103"/>
    </row>
    <row r="51" spans="1:15" ht="17.25">
      <c r="A51" s="37" t="s">
        <v>1931</v>
      </c>
      <c r="B51" s="120" t="s">
        <v>54</v>
      </c>
      <c r="C51" s="120" t="s">
        <v>57</v>
      </c>
      <c r="D51" s="37" t="s">
        <v>1781</v>
      </c>
      <c r="E51" s="70">
        <v>504255</v>
      </c>
      <c r="F51" s="28" t="s">
        <v>1840</v>
      </c>
      <c r="G51" s="90" t="s">
        <v>1847</v>
      </c>
      <c r="H51" s="28" t="s">
        <v>1848</v>
      </c>
      <c r="I51" s="37" t="s">
        <v>1808</v>
      </c>
      <c r="J51" s="28" t="s">
        <v>1817</v>
      </c>
      <c r="K51" s="37" t="s">
        <v>1731</v>
      </c>
      <c r="L51" s="37">
        <v>-7.6319999999999999E-2</v>
      </c>
      <c r="M51" s="74">
        <v>48214</v>
      </c>
      <c r="N51" s="124">
        <v>15000000</v>
      </c>
      <c r="O51" s="103"/>
    </row>
    <row r="52" spans="1:15" ht="120.75">
      <c r="A52" s="37" t="s">
        <v>1931</v>
      </c>
      <c r="B52" s="120" t="s">
        <v>54</v>
      </c>
      <c r="C52" s="120" t="s">
        <v>57</v>
      </c>
      <c r="D52" s="37" t="s">
        <v>1781</v>
      </c>
      <c r="E52" s="70">
        <v>504304</v>
      </c>
      <c r="F52" s="28" t="s">
        <v>1852</v>
      </c>
      <c r="G52" s="90" t="s">
        <v>1769</v>
      </c>
      <c r="H52" s="28" t="s">
        <v>1795</v>
      </c>
      <c r="I52" s="37" t="s">
        <v>1808</v>
      </c>
      <c r="J52" s="28" t="s">
        <v>1817</v>
      </c>
      <c r="K52" s="37" t="s">
        <v>1731</v>
      </c>
      <c r="L52" s="37">
        <v>4.4420000000000001E-2</v>
      </c>
      <c r="M52" s="74">
        <v>48214</v>
      </c>
      <c r="N52" s="124">
        <v>104567202</v>
      </c>
      <c r="O52" s="103"/>
    </row>
    <row r="53" spans="1:15" ht="120.75">
      <c r="A53" s="37" t="s">
        <v>1931</v>
      </c>
      <c r="B53" s="120" t="s">
        <v>54</v>
      </c>
      <c r="C53" s="120" t="s">
        <v>57</v>
      </c>
      <c r="D53" s="37" t="s">
        <v>1781</v>
      </c>
      <c r="E53" s="70">
        <v>504308</v>
      </c>
      <c r="F53" s="28" t="s">
        <v>1852</v>
      </c>
      <c r="G53" s="90" t="s">
        <v>1770</v>
      </c>
      <c r="H53" s="28" t="s">
        <v>1796</v>
      </c>
      <c r="I53" s="37" t="s">
        <v>1808</v>
      </c>
      <c r="J53" s="28" t="s">
        <v>1817</v>
      </c>
      <c r="K53" s="37" t="s">
        <v>1731</v>
      </c>
      <c r="L53" s="37">
        <v>4.4420000000000001E-2</v>
      </c>
      <c r="M53" s="74">
        <v>48214</v>
      </c>
      <c r="N53" s="124">
        <v>104567202</v>
      </c>
      <c r="O53" s="103"/>
    </row>
    <row r="54" spans="1:15" ht="120.75">
      <c r="A54" s="37" t="s">
        <v>1931</v>
      </c>
      <c r="B54" s="120" t="s">
        <v>54</v>
      </c>
      <c r="C54" s="120" t="s">
        <v>57</v>
      </c>
      <c r="D54" s="37" t="s">
        <v>1781</v>
      </c>
      <c r="E54" s="70">
        <v>504311</v>
      </c>
      <c r="F54" s="28" t="s">
        <v>1852</v>
      </c>
      <c r="G54" s="90" t="s">
        <v>1858</v>
      </c>
      <c r="H54" s="28" t="s">
        <v>1859</v>
      </c>
      <c r="I54" s="37" t="s">
        <v>1808</v>
      </c>
      <c r="J54" s="28" t="s">
        <v>1817</v>
      </c>
      <c r="K54" s="37" t="s">
        <v>1731</v>
      </c>
      <c r="L54" s="37">
        <v>4.4420000000000001E-2</v>
      </c>
      <c r="M54" s="74">
        <v>48214</v>
      </c>
      <c r="N54" s="124">
        <v>104567202</v>
      </c>
      <c r="O54" s="103"/>
    </row>
    <row r="55" spans="1:15" ht="120.75">
      <c r="A55" s="37" t="s">
        <v>1931</v>
      </c>
      <c r="B55" s="120" t="s">
        <v>54</v>
      </c>
      <c r="C55" s="120" t="s">
        <v>57</v>
      </c>
      <c r="D55" s="37" t="s">
        <v>1781</v>
      </c>
      <c r="E55" s="70">
        <v>504301</v>
      </c>
      <c r="F55" s="28" t="s">
        <v>1852</v>
      </c>
      <c r="G55" s="90" t="s">
        <v>1771</v>
      </c>
      <c r="H55" s="28" t="s">
        <v>1797</v>
      </c>
      <c r="I55" s="37" t="s">
        <v>1808</v>
      </c>
      <c r="J55" s="28" t="s">
        <v>1817</v>
      </c>
      <c r="K55" s="37" t="s">
        <v>1731</v>
      </c>
      <c r="L55" s="37">
        <v>0.21515999999999999</v>
      </c>
      <c r="M55" s="74">
        <v>48214</v>
      </c>
      <c r="N55" s="124">
        <v>107081651</v>
      </c>
      <c r="O55" s="103"/>
    </row>
    <row r="56" spans="1:15" ht="120.75">
      <c r="A56" s="37" t="s">
        <v>1931</v>
      </c>
      <c r="B56" s="120" t="s">
        <v>54</v>
      </c>
      <c r="C56" s="120" t="s">
        <v>57</v>
      </c>
      <c r="D56" s="37" t="s">
        <v>1781</v>
      </c>
      <c r="E56" s="70">
        <v>504302</v>
      </c>
      <c r="F56" s="28" t="s">
        <v>1852</v>
      </c>
      <c r="G56" s="90" t="s">
        <v>1856</v>
      </c>
      <c r="H56" s="28" t="s">
        <v>1857</v>
      </c>
      <c r="I56" s="37" t="s">
        <v>1808</v>
      </c>
      <c r="J56" s="28" t="s">
        <v>1817</v>
      </c>
      <c r="K56" s="37" t="s">
        <v>1731</v>
      </c>
      <c r="L56" s="37">
        <v>0.21515999999999999</v>
      </c>
      <c r="M56" s="74">
        <v>48214</v>
      </c>
      <c r="N56" s="124">
        <v>266653225</v>
      </c>
      <c r="O56" s="103"/>
    </row>
    <row r="57" spans="1:15" ht="17.25">
      <c r="A57" s="37" t="s">
        <v>1931</v>
      </c>
      <c r="B57" s="120" t="s">
        <v>54</v>
      </c>
      <c r="C57" s="120" t="s">
        <v>57</v>
      </c>
      <c r="D57" s="37" t="s">
        <v>1781</v>
      </c>
      <c r="E57" s="70">
        <v>500702</v>
      </c>
      <c r="F57" s="28" t="s">
        <v>2023</v>
      </c>
      <c r="G57" s="90" t="s">
        <v>2030</v>
      </c>
      <c r="H57" s="28" t="s">
        <v>2031</v>
      </c>
      <c r="I57" s="37" t="s">
        <v>1808</v>
      </c>
      <c r="J57" s="28" t="s">
        <v>1817</v>
      </c>
      <c r="K57" s="37" t="s">
        <v>1731</v>
      </c>
      <c r="L57" s="37">
        <v>3.9190000000000003E-2</v>
      </c>
      <c r="M57" s="74">
        <v>48214</v>
      </c>
      <c r="N57" s="124">
        <v>74665729.032000005</v>
      </c>
      <c r="O57" s="103"/>
    </row>
    <row r="58" spans="1:15" ht="17.25">
      <c r="A58" s="37" t="s">
        <v>1931</v>
      </c>
      <c r="B58" s="120" t="s">
        <v>54</v>
      </c>
      <c r="C58" s="120" t="s">
        <v>57</v>
      </c>
      <c r="D58" s="37" t="s">
        <v>1781</v>
      </c>
      <c r="E58" s="70">
        <v>500706</v>
      </c>
      <c r="F58" s="28" t="s">
        <v>2023</v>
      </c>
      <c r="G58" s="90" t="s">
        <v>2032</v>
      </c>
      <c r="H58" s="28" t="s">
        <v>2033</v>
      </c>
      <c r="I58" s="37" t="s">
        <v>1808</v>
      </c>
      <c r="J58" s="28" t="s">
        <v>1817</v>
      </c>
      <c r="K58" s="37" t="s">
        <v>1731</v>
      </c>
      <c r="L58" s="37">
        <v>3.9190000000000003E-2</v>
      </c>
      <c r="M58" s="74">
        <v>48214</v>
      </c>
      <c r="N58" s="124">
        <v>7998452.8700000001</v>
      </c>
      <c r="O58" s="103"/>
    </row>
    <row r="59" spans="1:15" ht="34.5">
      <c r="A59" s="37" t="s">
        <v>1931</v>
      </c>
      <c r="B59" s="120" t="s">
        <v>54</v>
      </c>
      <c r="C59" s="120" t="s">
        <v>57</v>
      </c>
      <c r="D59" s="37" t="s">
        <v>1781</v>
      </c>
      <c r="E59" s="70">
        <v>504279</v>
      </c>
      <c r="F59" s="28" t="s">
        <v>1849</v>
      </c>
      <c r="G59" s="90" t="s">
        <v>2034</v>
      </c>
      <c r="H59" s="28" t="s">
        <v>2035</v>
      </c>
      <c r="I59" s="37" t="s">
        <v>1808</v>
      </c>
      <c r="J59" s="28" t="s">
        <v>1817</v>
      </c>
      <c r="K59" s="37" t="s">
        <v>1731</v>
      </c>
      <c r="L59" s="37">
        <v>0.14002000000000001</v>
      </c>
      <c r="M59" s="74">
        <v>48214</v>
      </c>
      <c r="N59" s="124">
        <v>1528880000.0000002</v>
      </c>
      <c r="O59" s="103"/>
    </row>
    <row r="60" spans="1:15" ht="17.25">
      <c r="A60" s="37" t="s">
        <v>1931</v>
      </c>
      <c r="B60" s="120" t="s">
        <v>54</v>
      </c>
      <c r="C60" s="120" t="s">
        <v>57</v>
      </c>
      <c r="D60" s="37" t="s">
        <v>1781</v>
      </c>
      <c r="E60" s="70">
        <v>504245</v>
      </c>
      <c r="F60" s="28" t="s">
        <v>1849</v>
      </c>
      <c r="G60" s="90" t="s">
        <v>1837</v>
      </c>
      <c r="H60" s="28" t="s">
        <v>1838</v>
      </c>
      <c r="I60" s="37" t="s">
        <v>1808</v>
      </c>
      <c r="J60" s="28" t="s">
        <v>1817</v>
      </c>
      <c r="K60" s="37" t="s">
        <v>1731</v>
      </c>
      <c r="L60" s="37">
        <v>0.21515999999999999</v>
      </c>
      <c r="M60" s="74">
        <v>48214</v>
      </c>
      <c r="N60" s="124">
        <v>13000000</v>
      </c>
      <c r="O60" s="103"/>
    </row>
    <row r="61" spans="1:15" ht="17.25">
      <c r="A61" s="37" t="s">
        <v>1931</v>
      </c>
      <c r="B61" s="120" t="s">
        <v>54</v>
      </c>
      <c r="C61" s="120" t="s">
        <v>57</v>
      </c>
      <c r="D61" s="37" t="s">
        <v>1781</v>
      </c>
      <c r="E61" s="70">
        <v>504285</v>
      </c>
      <c r="F61" s="28" t="s">
        <v>1849</v>
      </c>
      <c r="G61" s="90" t="s">
        <v>1762</v>
      </c>
      <c r="H61" s="28" t="s">
        <v>1800</v>
      </c>
      <c r="I61" s="37" t="s">
        <v>1808</v>
      </c>
      <c r="J61" s="28" t="s">
        <v>1817</v>
      </c>
      <c r="K61" s="37" t="s">
        <v>1731</v>
      </c>
      <c r="L61" s="37">
        <v>4.7219999999999998E-2</v>
      </c>
      <c r="M61" s="74">
        <v>48214</v>
      </c>
      <c r="N61" s="124">
        <v>61500000</v>
      </c>
      <c r="O61" s="103"/>
    </row>
    <row r="62" spans="1:15" ht="17.25">
      <c r="A62" s="37" t="s">
        <v>1931</v>
      </c>
      <c r="B62" s="120" t="s">
        <v>54</v>
      </c>
      <c r="C62" s="120" t="s">
        <v>57</v>
      </c>
      <c r="D62" s="37" t="s">
        <v>1781</v>
      </c>
      <c r="E62" s="70">
        <v>504288</v>
      </c>
      <c r="F62" s="28" t="s">
        <v>1849</v>
      </c>
      <c r="G62" s="90" t="s">
        <v>1850</v>
      </c>
      <c r="H62" s="28" t="s">
        <v>1851</v>
      </c>
      <c r="I62" s="37" t="s">
        <v>1808</v>
      </c>
      <c r="J62" s="28" t="s">
        <v>1817</v>
      </c>
      <c r="K62" s="37" t="s">
        <v>1731</v>
      </c>
      <c r="L62" s="37">
        <v>4.7219999999999998E-2</v>
      </c>
      <c r="M62" s="74">
        <v>48214</v>
      </c>
      <c r="N62" s="124">
        <v>61500000</v>
      </c>
      <c r="O62" s="103"/>
    </row>
    <row r="63" spans="1:15" ht="17.25">
      <c r="A63" s="37" t="s">
        <v>1931</v>
      </c>
      <c r="B63" s="120" t="s">
        <v>54</v>
      </c>
      <c r="C63" s="120" t="s">
        <v>57</v>
      </c>
      <c r="D63" s="37" t="s">
        <v>1781</v>
      </c>
      <c r="E63" s="70">
        <v>504284</v>
      </c>
      <c r="F63" s="28" t="s">
        <v>1849</v>
      </c>
      <c r="G63" s="90" t="s">
        <v>1773</v>
      </c>
      <c r="H63" s="28" t="s">
        <v>1801</v>
      </c>
      <c r="I63" s="37" t="s">
        <v>1808</v>
      </c>
      <c r="J63" s="28" t="s">
        <v>1817</v>
      </c>
      <c r="K63" s="37" t="s">
        <v>1731</v>
      </c>
      <c r="L63" s="37">
        <v>4.7219999999999998E-2</v>
      </c>
      <c r="M63" s="74">
        <v>48214</v>
      </c>
      <c r="N63" s="124">
        <v>27000000</v>
      </c>
      <c r="O63" s="103"/>
    </row>
    <row r="64" spans="1:15" ht="17.25">
      <c r="A64" s="37" t="s">
        <v>1931</v>
      </c>
      <c r="B64" s="120" t="s">
        <v>54</v>
      </c>
      <c r="C64" s="120" t="s">
        <v>57</v>
      </c>
      <c r="D64" s="37" t="s">
        <v>1781</v>
      </c>
      <c r="E64" s="70">
        <v>504243</v>
      </c>
      <c r="F64" s="28" t="s">
        <v>1849</v>
      </c>
      <c r="G64" s="90" t="s">
        <v>1835</v>
      </c>
      <c r="H64" s="28" t="s">
        <v>1836</v>
      </c>
      <c r="I64" s="37" t="s">
        <v>1808</v>
      </c>
      <c r="J64" s="28" t="s">
        <v>1817</v>
      </c>
      <c r="K64" s="37" t="s">
        <v>1731</v>
      </c>
      <c r="L64" s="37">
        <v>0.21515999999999999</v>
      </c>
      <c r="M64" s="74">
        <v>48214</v>
      </c>
      <c r="N64" s="124">
        <v>30000000</v>
      </c>
      <c r="O64" s="103"/>
    </row>
    <row r="65" spans="1:15" ht="34.5">
      <c r="A65" s="37" t="s">
        <v>1931</v>
      </c>
      <c r="B65" s="120" t="s">
        <v>54</v>
      </c>
      <c r="C65" s="120" t="s">
        <v>57</v>
      </c>
      <c r="D65" s="120">
        <v>210628</v>
      </c>
      <c r="E65" s="70">
        <v>122823</v>
      </c>
      <c r="F65" s="28" t="s">
        <v>2036</v>
      </c>
      <c r="G65" s="90" t="s">
        <v>2036</v>
      </c>
      <c r="H65" s="28" t="s">
        <v>2037</v>
      </c>
      <c r="I65" s="37" t="s">
        <v>1862</v>
      </c>
      <c r="J65" s="28" t="s">
        <v>1817</v>
      </c>
      <c r="K65" s="37" t="s">
        <v>1731</v>
      </c>
      <c r="L65" s="37">
        <v>3.2550000000000003E-2</v>
      </c>
      <c r="M65" s="74" t="s">
        <v>1781</v>
      </c>
      <c r="N65" s="124">
        <v>23239179</v>
      </c>
      <c r="O65" s="103"/>
    </row>
    <row r="66" spans="1:15" ht="86.25">
      <c r="A66" s="37" t="s">
        <v>1931</v>
      </c>
      <c r="B66" s="120" t="s">
        <v>54</v>
      </c>
      <c r="C66" s="120" t="s">
        <v>57</v>
      </c>
      <c r="D66" s="120">
        <v>210627</v>
      </c>
      <c r="E66" s="70">
        <v>143182</v>
      </c>
      <c r="F66" s="28" t="s">
        <v>2038</v>
      </c>
      <c r="G66" s="90" t="s">
        <v>2038</v>
      </c>
      <c r="H66" s="28" t="s">
        <v>2039</v>
      </c>
      <c r="I66" s="37" t="s">
        <v>1862</v>
      </c>
      <c r="J66" s="28" t="s">
        <v>1817</v>
      </c>
      <c r="K66" s="37" t="s">
        <v>1731</v>
      </c>
      <c r="L66" s="37">
        <v>6.1859999999999998E-2</v>
      </c>
      <c r="M66" s="74" t="s">
        <v>1781</v>
      </c>
      <c r="N66" s="124">
        <v>12238460</v>
      </c>
      <c r="O66" s="103"/>
    </row>
    <row r="67" spans="1:15" ht="34.5">
      <c r="A67" s="37" t="s">
        <v>1931</v>
      </c>
      <c r="B67" s="120" t="s">
        <v>54</v>
      </c>
      <c r="C67" s="120" t="s">
        <v>57</v>
      </c>
      <c r="D67" s="120">
        <v>210670</v>
      </c>
      <c r="E67" s="70">
        <v>133085</v>
      </c>
      <c r="F67" s="28" t="s">
        <v>1863</v>
      </c>
      <c r="G67" s="90" t="s">
        <v>1863</v>
      </c>
      <c r="H67" s="28" t="s">
        <v>1864</v>
      </c>
      <c r="I67" s="37" t="s">
        <v>1862</v>
      </c>
      <c r="J67" s="28" t="s">
        <v>1817</v>
      </c>
      <c r="K67" s="37" t="s">
        <v>1731</v>
      </c>
      <c r="L67" s="37">
        <v>4.394E-2</v>
      </c>
      <c r="M67" s="74" t="s">
        <v>1781</v>
      </c>
      <c r="N67" s="124">
        <v>38537430</v>
      </c>
      <c r="O67" s="103"/>
    </row>
    <row r="68" spans="1:15" ht="34.5">
      <c r="A68" s="37" t="s">
        <v>1931</v>
      </c>
      <c r="B68" s="120" t="s">
        <v>54</v>
      </c>
      <c r="C68" s="120" t="s">
        <v>57</v>
      </c>
      <c r="D68" s="120" t="s">
        <v>1781</v>
      </c>
      <c r="E68" s="70" t="s">
        <v>1781</v>
      </c>
      <c r="F68" s="28" t="s">
        <v>2040</v>
      </c>
      <c r="G68" s="90" t="s">
        <v>2040</v>
      </c>
      <c r="H68" s="28" t="s">
        <v>2041</v>
      </c>
      <c r="I68" s="37" t="s">
        <v>1865</v>
      </c>
      <c r="J68" s="28" t="s">
        <v>1817</v>
      </c>
      <c r="K68" s="37" t="s">
        <v>1731</v>
      </c>
      <c r="L68" s="37">
        <v>5.3969999999999997E-2</v>
      </c>
      <c r="M68" s="74" t="s">
        <v>1781</v>
      </c>
      <c r="N68" s="124">
        <v>315122604</v>
      </c>
      <c r="O68" s="103"/>
    </row>
    <row r="69" spans="1:15" ht="34.5">
      <c r="A69" s="37" t="s">
        <v>1931</v>
      </c>
      <c r="B69" s="120" t="s">
        <v>54</v>
      </c>
      <c r="C69" s="120" t="s">
        <v>57</v>
      </c>
      <c r="D69" s="120" t="s">
        <v>1781</v>
      </c>
      <c r="E69" s="70" t="s">
        <v>1781</v>
      </c>
      <c r="F69" s="28" t="s">
        <v>2042</v>
      </c>
      <c r="G69" s="90" t="s">
        <v>2042</v>
      </c>
      <c r="H69" s="28" t="s">
        <v>2043</v>
      </c>
      <c r="I69" s="37" t="s">
        <v>1866</v>
      </c>
      <c r="J69" s="28" t="s">
        <v>1817</v>
      </c>
      <c r="K69" s="37" t="s">
        <v>1731</v>
      </c>
      <c r="L69" s="37">
        <v>3.8429999999999999E-2</v>
      </c>
      <c r="M69" s="74" t="s">
        <v>1781</v>
      </c>
      <c r="N69" s="124">
        <v>73524573</v>
      </c>
      <c r="O69" s="103"/>
    </row>
    <row r="70" spans="1:15" ht="34.5">
      <c r="A70" s="37" t="s">
        <v>1931</v>
      </c>
      <c r="B70" s="120" t="s">
        <v>54</v>
      </c>
      <c r="C70" s="120" t="s">
        <v>57</v>
      </c>
      <c r="D70" s="120" t="s">
        <v>1781</v>
      </c>
      <c r="E70" s="70" t="s">
        <v>1781</v>
      </c>
      <c r="F70" s="28" t="s">
        <v>1867</v>
      </c>
      <c r="G70" s="90" t="s">
        <v>1867</v>
      </c>
      <c r="H70" s="28" t="s">
        <v>1868</v>
      </c>
      <c r="I70" s="37" t="s">
        <v>1866</v>
      </c>
      <c r="J70" s="28" t="s">
        <v>1817</v>
      </c>
      <c r="K70" s="37" t="s">
        <v>1731</v>
      </c>
      <c r="L70" s="37">
        <v>3.7909999999999999E-2</v>
      </c>
      <c r="M70" s="74" t="s">
        <v>1781</v>
      </c>
      <c r="N70" s="124">
        <v>428620878</v>
      </c>
      <c r="O70" s="103"/>
    </row>
    <row r="71" spans="1:15" ht="34.5">
      <c r="A71" s="37" t="s">
        <v>1931</v>
      </c>
      <c r="B71" s="120" t="s">
        <v>54</v>
      </c>
      <c r="C71" s="120" t="s">
        <v>57</v>
      </c>
      <c r="D71" s="120" t="s">
        <v>1781</v>
      </c>
      <c r="E71" s="70" t="s">
        <v>1781</v>
      </c>
      <c r="F71" s="28" t="s">
        <v>2044</v>
      </c>
      <c r="G71" s="90" t="s">
        <v>2044</v>
      </c>
      <c r="H71" s="28" t="s">
        <v>2045</v>
      </c>
      <c r="I71" s="37" t="s">
        <v>1866</v>
      </c>
      <c r="J71" s="28" t="s">
        <v>1817</v>
      </c>
      <c r="K71" s="37" t="s">
        <v>1731</v>
      </c>
      <c r="L71" s="37">
        <v>3.2550000000000003E-2</v>
      </c>
      <c r="M71" s="74" t="s">
        <v>1781</v>
      </c>
      <c r="N71" s="124">
        <v>35352000</v>
      </c>
      <c r="O71" s="103"/>
    </row>
    <row r="72" spans="1:15" ht="34.5">
      <c r="A72" s="37" t="s">
        <v>1931</v>
      </c>
      <c r="B72" s="120" t="s">
        <v>54</v>
      </c>
      <c r="C72" s="120" t="s">
        <v>57</v>
      </c>
      <c r="D72" s="120" t="s">
        <v>1781</v>
      </c>
      <c r="E72" s="70" t="s">
        <v>1781</v>
      </c>
      <c r="F72" s="28" t="s">
        <v>2046</v>
      </c>
      <c r="G72" s="90" t="s">
        <v>2046</v>
      </c>
      <c r="H72" s="28" t="s">
        <v>2047</v>
      </c>
      <c r="I72" s="37" t="s">
        <v>1866</v>
      </c>
      <c r="J72" s="28" t="s">
        <v>1817</v>
      </c>
      <c r="K72" s="37" t="s">
        <v>1731</v>
      </c>
      <c r="L72" s="37">
        <v>3.526E-2</v>
      </c>
      <c r="M72" s="74" t="s">
        <v>1781</v>
      </c>
      <c r="N72" s="124" t="s">
        <v>1781</v>
      </c>
      <c r="O72" s="103"/>
    </row>
  </sheetData>
  <pageMargins left="0.7" right="0.7" top="0.75" bottom="0.75" header="0.3" footer="0.3"/>
  <pageSetup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M20"/>
  <sheetViews>
    <sheetView zoomScale="55" zoomScaleNormal="55" workbookViewId="0"/>
  </sheetViews>
  <sheetFormatPr defaultColWidth="8.5703125" defaultRowHeight="17.25"/>
  <cols>
    <col min="1" max="1" width="19" style="37" bestFit="1" customWidth="1"/>
    <col min="2" max="2" width="30" style="37" bestFit="1" customWidth="1"/>
    <col min="3" max="3" width="19.5703125" style="37" bestFit="1" customWidth="1"/>
    <col min="4" max="4" width="43.5703125" style="37" bestFit="1" customWidth="1"/>
    <col min="5" max="5" width="14.42578125" style="37" bestFit="1" customWidth="1"/>
    <col min="6" max="6" width="72" style="28" bestFit="1" customWidth="1"/>
    <col min="7" max="7" width="19.5703125" style="28" bestFit="1" customWidth="1"/>
    <col min="8" max="8" width="210.28515625" style="28" bestFit="1" customWidth="1"/>
    <col min="9" max="9" width="23.85546875" style="38" bestFit="1" customWidth="1"/>
    <col min="10" max="10" width="17.42578125" bestFit="1" customWidth="1"/>
    <col min="11" max="11" width="33.5703125" style="38" customWidth="1"/>
    <col min="12" max="12" width="9.5703125" style="62" bestFit="1" customWidth="1"/>
    <col min="13" max="13" width="34" style="56" customWidth="1"/>
    <col min="14" max="14" width="8.5703125" style="37" customWidth="1"/>
    <col min="15" max="16384" width="8.5703125" style="37"/>
  </cols>
  <sheetData>
    <row r="1" spans="1:13" ht="34.5">
      <c r="A1" s="26" t="s">
        <v>24</v>
      </c>
      <c r="B1" s="26" t="s">
        <v>1733</v>
      </c>
      <c r="C1" s="15" t="s">
        <v>25</v>
      </c>
      <c r="D1" s="15" t="s">
        <v>1774</v>
      </c>
      <c r="E1" s="15" t="s">
        <v>1734</v>
      </c>
      <c r="F1" s="15" t="s">
        <v>1746</v>
      </c>
      <c r="G1" s="15" t="s">
        <v>1775</v>
      </c>
      <c r="H1" s="15" t="s">
        <v>1776</v>
      </c>
      <c r="I1" s="34" t="s">
        <v>1777</v>
      </c>
      <c r="J1" s="39" t="s">
        <v>1778</v>
      </c>
      <c r="K1" s="35" t="s">
        <v>1779</v>
      </c>
      <c r="L1" s="33" t="s">
        <v>1780</v>
      </c>
      <c r="M1" s="37"/>
    </row>
    <row r="2" spans="1:13" ht="409.5">
      <c r="A2" s="104" t="s">
        <v>1931</v>
      </c>
      <c r="B2" s="68" t="s">
        <v>1932</v>
      </c>
      <c r="C2" s="119" t="s">
        <v>54</v>
      </c>
      <c r="D2" s="105" t="s">
        <v>3108</v>
      </c>
      <c r="E2" s="120" t="s">
        <v>1748</v>
      </c>
      <c r="F2" s="105" t="s">
        <v>1818</v>
      </c>
      <c r="G2" s="104" t="s">
        <v>1782</v>
      </c>
      <c r="H2" s="28" t="s">
        <v>3109</v>
      </c>
      <c r="I2" s="44">
        <v>0</v>
      </c>
      <c r="J2" s="117">
        <v>0</v>
      </c>
      <c r="K2" s="44">
        <v>928776226.45999992</v>
      </c>
      <c r="L2" s="118">
        <v>0.23974999999999999</v>
      </c>
      <c r="M2" s="37"/>
    </row>
    <row r="3" spans="1:13" ht="103.5">
      <c r="A3" s="104" t="s">
        <v>1931</v>
      </c>
      <c r="B3" s="68" t="s">
        <v>1932</v>
      </c>
      <c r="C3" s="119" t="s">
        <v>54</v>
      </c>
      <c r="D3" s="105" t="s">
        <v>3107</v>
      </c>
      <c r="E3" s="120" t="s">
        <v>1748</v>
      </c>
      <c r="F3" s="105" t="s">
        <v>1828</v>
      </c>
      <c r="G3" s="104" t="s">
        <v>1782</v>
      </c>
      <c r="H3" s="105" t="s">
        <v>3106</v>
      </c>
      <c r="I3" s="44">
        <v>0</v>
      </c>
      <c r="J3" s="117">
        <v>0</v>
      </c>
      <c r="K3" s="146">
        <v>968765506.73399997</v>
      </c>
      <c r="L3" s="118">
        <v>0.23974999999999999</v>
      </c>
      <c r="M3" s="37"/>
    </row>
    <row r="4" spans="1:13" ht="409.5">
      <c r="A4" s="104" t="s">
        <v>1931</v>
      </c>
      <c r="B4" s="68" t="s">
        <v>1932</v>
      </c>
      <c r="C4" s="119" t="s">
        <v>54</v>
      </c>
      <c r="D4" s="105" t="s">
        <v>2564</v>
      </c>
      <c r="E4" s="120" t="s">
        <v>1748</v>
      </c>
      <c r="F4" s="105" t="s">
        <v>2563</v>
      </c>
      <c r="G4" s="104" t="s">
        <v>1782</v>
      </c>
      <c r="H4" s="28" t="s">
        <v>2565</v>
      </c>
      <c r="I4" s="44">
        <v>0</v>
      </c>
      <c r="J4" s="117">
        <v>0</v>
      </c>
      <c r="K4" s="44">
        <v>4611600652.0200005</v>
      </c>
      <c r="L4" s="118">
        <v>0.23974999999999999</v>
      </c>
      <c r="M4" s="37"/>
    </row>
    <row r="5" spans="1:13" ht="51.75">
      <c r="A5" s="104" t="s">
        <v>1931</v>
      </c>
      <c r="B5" s="68" t="s">
        <v>1932</v>
      </c>
      <c r="C5" s="119" t="s">
        <v>54</v>
      </c>
      <c r="D5" s="105" t="s">
        <v>1974</v>
      </c>
      <c r="E5" s="120" t="s">
        <v>1748</v>
      </c>
      <c r="F5" s="105" t="s">
        <v>1772</v>
      </c>
      <c r="G5" s="104" t="s">
        <v>1782</v>
      </c>
      <c r="H5" s="28" t="s">
        <v>1975</v>
      </c>
      <c r="I5" s="44">
        <v>0</v>
      </c>
      <c r="J5" s="117">
        <v>0</v>
      </c>
      <c r="K5" s="44">
        <v>1289100000</v>
      </c>
      <c r="L5" s="118">
        <v>0.23974999999999999</v>
      </c>
      <c r="M5" s="37"/>
    </row>
    <row r="6" spans="1:13" ht="34.5">
      <c r="A6" s="104" t="s">
        <v>1931</v>
      </c>
      <c r="B6" s="65" t="s">
        <v>1932</v>
      </c>
      <c r="C6" s="104" t="s">
        <v>54</v>
      </c>
      <c r="D6" s="105" t="s">
        <v>1781</v>
      </c>
      <c r="E6" s="104" t="s">
        <v>1748</v>
      </c>
      <c r="F6" s="105" t="s">
        <v>1972</v>
      </c>
      <c r="G6" s="105" t="s">
        <v>1923</v>
      </c>
      <c r="H6" s="105" t="s">
        <v>1973</v>
      </c>
      <c r="I6" s="44" t="s">
        <v>1781</v>
      </c>
      <c r="J6" s="117">
        <v>1</v>
      </c>
      <c r="K6" s="146" t="s">
        <v>1781</v>
      </c>
      <c r="L6" s="118">
        <v>1</v>
      </c>
      <c r="M6" s="37"/>
    </row>
    <row r="7" spans="1:13" ht="34.5">
      <c r="A7" s="104" t="s">
        <v>1931</v>
      </c>
      <c r="B7" s="65" t="s">
        <v>1932</v>
      </c>
      <c r="C7" s="104" t="s">
        <v>54</v>
      </c>
      <c r="D7" s="105" t="s">
        <v>1781</v>
      </c>
      <c r="E7" s="104" t="s">
        <v>1748</v>
      </c>
      <c r="F7" s="104" t="s">
        <v>1972</v>
      </c>
      <c r="G7" s="104" t="s">
        <v>1923</v>
      </c>
      <c r="H7" s="104" t="s">
        <v>1973</v>
      </c>
      <c r="I7" s="44" t="s">
        <v>1781</v>
      </c>
      <c r="J7" s="117">
        <v>1</v>
      </c>
      <c r="K7" s="175" t="s">
        <v>1781</v>
      </c>
      <c r="L7" s="118">
        <v>1</v>
      </c>
      <c r="M7" s="37"/>
    </row>
    <row r="8" spans="1:13" ht="409.5">
      <c r="A8" s="104" t="s">
        <v>1931</v>
      </c>
      <c r="B8" s="65" t="s">
        <v>1932</v>
      </c>
      <c r="C8" s="104" t="s">
        <v>54</v>
      </c>
      <c r="D8" s="105" t="s">
        <v>3100</v>
      </c>
      <c r="E8" s="104" t="s">
        <v>1748</v>
      </c>
      <c r="F8" s="105" t="s">
        <v>1852</v>
      </c>
      <c r="G8" s="104" t="s">
        <v>1782</v>
      </c>
      <c r="H8" s="105" t="s">
        <v>3101</v>
      </c>
      <c r="I8" s="44">
        <v>0</v>
      </c>
      <c r="J8" s="117">
        <v>0</v>
      </c>
      <c r="K8" s="146">
        <v>3304340617.4943748</v>
      </c>
      <c r="L8" s="118">
        <v>0.23974999999999999</v>
      </c>
      <c r="M8" s="37"/>
    </row>
    <row r="9" spans="1:13" ht="189.75">
      <c r="A9" s="104" t="s">
        <v>1931</v>
      </c>
      <c r="B9" s="65" t="s">
        <v>1932</v>
      </c>
      <c r="C9" s="104" t="s">
        <v>54</v>
      </c>
      <c r="D9" s="105" t="s">
        <v>3103</v>
      </c>
      <c r="E9" s="104" t="s">
        <v>1748</v>
      </c>
      <c r="F9" s="105" t="s">
        <v>1833</v>
      </c>
      <c r="G9" s="104" t="s">
        <v>1782</v>
      </c>
      <c r="H9" s="105" t="s">
        <v>3104</v>
      </c>
      <c r="I9" s="44">
        <v>0</v>
      </c>
      <c r="J9" s="117">
        <v>0</v>
      </c>
      <c r="K9" s="146">
        <v>1348925000</v>
      </c>
      <c r="L9" s="118">
        <v>0.23974999999999999</v>
      </c>
      <c r="M9" s="37"/>
    </row>
    <row r="10" spans="1:13" ht="155.25">
      <c r="A10" s="104" t="s">
        <v>1931</v>
      </c>
      <c r="B10" s="65" t="s">
        <v>1933</v>
      </c>
      <c r="C10" s="104" t="s">
        <v>54</v>
      </c>
      <c r="D10" s="105" t="s">
        <v>3108</v>
      </c>
      <c r="E10" s="104" t="s">
        <v>1748</v>
      </c>
      <c r="F10" s="105" t="s">
        <v>1982</v>
      </c>
      <c r="G10" s="104" t="s">
        <v>1782</v>
      </c>
      <c r="H10" s="105" t="s">
        <v>3110</v>
      </c>
      <c r="I10" s="44">
        <v>0</v>
      </c>
      <c r="J10" s="117">
        <v>0</v>
      </c>
      <c r="K10" s="146">
        <v>91069269.441257805</v>
      </c>
      <c r="L10" s="118" t="s">
        <v>1731</v>
      </c>
      <c r="M10" s="37"/>
    </row>
    <row r="11" spans="1:13">
      <c r="A11" s="104" t="s">
        <v>1931</v>
      </c>
      <c r="B11" s="65" t="s">
        <v>1933</v>
      </c>
      <c r="C11" s="104" t="s">
        <v>54</v>
      </c>
      <c r="D11" s="104">
        <v>170597</v>
      </c>
      <c r="E11" s="104" t="s">
        <v>1748</v>
      </c>
      <c r="F11" s="28" t="s">
        <v>2042</v>
      </c>
      <c r="G11" s="28" t="s">
        <v>1782</v>
      </c>
      <c r="H11" s="28" t="s">
        <v>2043</v>
      </c>
      <c r="I11" s="44">
        <v>0</v>
      </c>
      <c r="J11" s="117">
        <v>0</v>
      </c>
      <c r="K11" s="146"/>
      <c r="L11" s="118" t="s">
        <v>1731</v>
      </c>
      <c r="M11" s="37"/>
    </row>
    <row r="12" spans="1:13" ht="34.5">
      <c r="A12" s="104" t="s">
        <v>1931</v>
      </c>
      <c r="B12" s="65" t="s">
        <v>1933</v>
      </c>
      <c r="C12" s="104" t="s">
        <v>54</v>
      </c>
      <c r="D12" s="105" t="s">
        <v>3112</v>
      </c>
      <c r="E12" s="104" t="s">
        <v>1748</v>
      </c>
      <c r="F12" s="105" t="s">
        <v>2002</v>
      </c>
      <c r="G12" s="104" t="s">
        <v>1782</v>
      </c>
      <c r="H12" s="105" t="s">
        <v>3111</v>
      </c>
      <c r="I12" s="44">
        <v>0</v>
      </c>
      <c r="J12" s="117">
        <v>0</v>
      </c>
      <c r="K12" s="146">
        <v>18874145</v>
      </c>
      <c r="L12" s="118" t="s">
        <v>1731</v>
      </c>
      <c r="M12" s="37"/>
    </row>
    <row r="13" spans="1:13">
      <c r="A13" s="104" t="s">
        <v>1931</v>
      </c>
      <c r="B13" s="65" t="s">
        <v>1933</v>
      </c>
      <c r="C13" s="104" t="s">
        <v>54</v>
      </c>
      <c r="D13" s="70">
        <v>122823</v>
      </c>
      <c r="E13" s="104" t="s">
        <v>1748</v>
      </c>
      <c r="F13" s="90" t="s">
        <v>2036</v>
      </c>
      <c r="G13" s="104" t="s">
        <v>1782</v>
      </c>
      <c r="H13" s="28" t="s">
        <v>2037</v>
      </c>
      <c r="I13" s="44">
        <v>0</v>
      </c>
      <c r="J13" s="117">
        <v>0</v>
      </c>
      <c r="K13" s="124">
        <v>23239179</v>
      </c>
      <c r="L13" s="118" t="s">
        <v>1731</v>
      </c>
      <c r="M13" s="37"/>
    </row>
    <row r="14" spans="1:13" ht="51.75">
      <c r="A14" s="104" t="s">
        <v>1931</v>
      </c>
      <c r="B14" s="65" t="s">
        <v>1933</v>
      </c>
      <c r="C14" s="104" t="s">
        <v>54</v>
      </c>
      <c r="D14" s="70">
        <v>143182</v>
      </c>
      <c r="E14" s="104" t="s">
        <v>1748</v>
      </c>
      <c r="F14" s="28" t="s">
        <v>2038</v>
      </c>
      <c r="G14" s="104" t="s">
        <v>1782</v>
      </c>
      <c r="H14" s="28" t="s">
        <v>2039</v>
      </c>
      <c r="I14" s="44">
        <v>0</v>
      </c>
      <c r="J14" s="117">
        <v>0</v>
      </c>
      <c r="K14" s="124">
        <v>12238460</v>
      </c>
      <c r="L14" s="118" t="s">
        <v>1731</v>
      </c>
      <c r="M14" s="37"/>
    </row>
    <row r="15" spans="1:13" ht="51.75">
      <c r="A15" s="104" t="s">
        <v>1931</v>
      </c>
      <c r="B15" s="65" t="s">
        <v>1933</v>
      </c>
      <c r="C15" s="104" t="s">
        <v>54</v>
      </c>
      <c r="D15" s="70" t="s">
        <v>1781</v>
      </c>
      <c r="E15" s="104" t="s">
        <v>1748</v>
      </c>
      <c r="F15" s="90" t="s">
        <v>2069</v>
      </c>
      <c r="G15" s="104" t="s">
        <v>1782</v>
      </c>
      <c r="H15" s="70" t="s">
        <v>2569</v>
      </c>
      <c r="I15" s="44">
        <v>0</v>
      </c>
      <c r="J15" s="117">
        <v>0</v>
      </c>
      <c r="K15" s="124">
        <v>21900000</v>
      </c>
      <c r="L15" s="118" t="s">
        <v>1731</v>
      </c>
      <c r="M15" s="37"/>
    </row>
    <row r="16" spans="1:13">
      <c r="A16" s="104" t="s">
        <v>1931</v>
      </c>
      <c r="B16" s="65" t="s">
        <v>1933</v>
      </c>
      <c r="C16" s="104" t="s">
        <v>54</v>
      </c>
      <c r="D16" s="70" t="s">
        <v>1781</v>
      </c>
      <c r="E16" s="104" t="s">
        <v>1748</v>
      </c>
      <c r="F16" s="90" t="s">
        <v>2040</v>
      </c>
      <c r="G16" s="104" t="s">
        <v>1782</v>
      </c>
      <c r="H16" s="28" t="s">
        <v>2041</v>
      </c>
      <c r="I16" s="44">
        <v>0</v>
      </c>
      <c r="J16" s="117">
        <v>0</v>
      </c>
      <c r="K16" s="124">
        <v>315122604</v>
      </c>
      <c r="L16" s="118" t="s">
        <v>1731</v>
      </c>
      <c r="M16" s="37"/>
    </row>
    <row r="17" spans="1:13">
      <c r="A17" s="104" t="s">
        <v>1931</v>
      </c>
      <c r="B17" s="65" t="s">
        <v>1933</v>
      </c>
      <c r="C17" s="104" t="s">
        <v>54</v>
      </c>
      <c r="D17" s="70" t="s">
        <v>1781</v>
      </c>
      <c r="E17" s="104" t="s">
        <v>1748</v>
      </c>
      <c r="F17" s="90" t="s">
        <v>1867</v>
      </c>
      <c r="G17" s="104" t="s">
        <v>1782</v>
      </c>
      <c r="H17" s="28" t="s">
        <v>1868</v>
      </c>
      <c r="I17" s="44">
        <v>0</v>
      </c>
      <c r="J17" s="117">
        <v>0</v>
      </c>
      <c r="K17" s="124">
        <v>428620878</v>
      </c>
      <c r="L17" s="118" t="s">
        <v>1731</v>
      </c>
      <c r="M17" s="37"/>
    </row>
    <row r="18" spans="1:13">
      <c r="A18" s="104" t="s">
        <v>1931</v>
      </c>
      <c r="B18" s="65" t="s">
        <v>1933</v>
      </c>
      <c r="C18" s="104" t="s">
        <v>54</v>
      </c>
      <c r="D18" s="105" t="s">
        <v>1781</v>
      </c>
      <c r="E18" s="104" t="s">
        <v>1748</v>
      </c>
      <c r="F18" s="105" t="s">
        <v>1971</v>
      </c>
      <c r="G18" s="105" t="s">
        <v>1782</v>
      </c>
      <c r="H18" s="105" t="s">
        <v>1976</v>
      </c>
      <c r="I18" s="44">
        <v>0</v>
      </c>
      <c r="J18" s="117">
        <v>0</v>
      </c>
      <c r="K18" s="146">
        <v>15090000</v>
      </c>
      <c r="L18" s="148" t="s">
        <v>1731</v>
      </c>
      <c r="M18" s="37"/>
    </row>
    <row r="19" spans="1:13">
      <c r="A19" s="104" t="s">
        <v>1931</v>
      </c>
      <c r="B19" s="65" t="s">
        <v>1933</v>
      </c>
      <c r="C19" s="104" t="s">
        <v>54</v>
      </c>
      <c r="D19" s="104" t="s">
        <v>1781</v>
      </c>
      <c r="E19" s="104" t="s">
        <v>1748</v>
      </c>
      <c r="F19" s="104" t="s">
        <v>1867</v>
      </c>
      <c r="G19" s="104" t="s">
        <v>1782</v>
      </c>
      <c r="H19" s="104" t="s">
        <v>1977</v>
      </c>
      <c r="I19" s="44">
        <v>0</v>
      </c>
      <c r="J19" s="117">
        <v>0</v>
      </c>
      <c r="K19" s="147">
        <v>222551930</v>
      </c>
      <c r="L19" s="118" t="s">
        <v>1731</v>
      </c>
      <c r="M19" s="37"/>
    </row>
    <row r="20" spans="1:13">
      <c r="A20" s="89" t="s">
        <v>1802</v>
      </c>
      <c r="B20" s="89"/>
      <c r="C20" s="90"/>
      <c r="D20" s="90"/>
      <c r="E20" s="90"/>
      <c r="F20" s="90"/>
      <c r="G20" s="90"/>
      <c r="H20" s="90"/>
      <c r="I20" s="87">
        <f>SUBTOTAL(109,Table3[Allocated Cost])</f>
        <v>0</v>
      </c>
      <c r="J20" s="91"/>
      <c r="K20" s="92"/>
      <c r="L20" s="91"/>
    </row>
  </sheetData>
  <phoneticPr fontId="30" type="noConversion"/>
  <pageMargins left="0.7" right="0.7" top="0.75" bottom="0.75" header="0.3" footer="0.3"/>
  <pageSetup orientation="portrait" verticalDpi="429496729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L20"/>
  <sheetViews>
    <sheetView zoomScale="55" zoomScaleNormal="55" workbookViewId="0"/>
  </sheetViews>
  <sheetFormatPr defaultColWidth="47" defaultRowHeight="17.25"/>
  <cols>
    <col min="1" max="1" width="19.5703125" style="37" bestFit="1" customWidth="1"/>
    <col min="2" max="2" width="29.140625" style="37" bestFit="1" customWidth="1"/>
    <col min="3" max="3" width="24.85546875" style="37" bestFit="1" customWidth="1"/>
    <col min="4" max="4" width="19.5703125" style="37" bestFit="1" customWidth="1"/>
    <col min="5" max="5" width="33.42578125" style="37" bestFit="1" customWidth="1"/>
    <col min="6" max="6" width="18.85546875" style="37" bestFit="1" customWidth="1"/>
    <col min="7" max="7" width="87.7109375" style="37" bestFit="1" customWidth="1"/>
    <col min="8" max="8" width="39.28515625" style="37" customWidth="1"/>
    <col min="9" max="9" width="178.85546875" style="37" bestFit="1" customWidth="1"/>
    <col min="10" max="10" width="32.42578125" style="37" bestFit="1" customWidth="1"/>
    <col min="11" max="11" width="29.5703125" style="37" bestFit="1" customWidth="1"/>
    <col min="12" max="12" width="30" style="38" bestFit="1" customWidth="1"/>
    <col min="13" max="13" width="47" style="37" bestFit="1" customWidth="1"/>
    <col min="14" max="14" width="47" style="37" customWidth="1"/>
    <col min="15" max="16384" width="47" style="37"/>
  </cols>
  <sheetData>
    <row r="1" spans="1:12">
      <c r="A1" s="67" t="s">
        <v>1775</v>
      </c>
      <c r="B1" s="67" t="s">
        <v>1733</v>
      </c>
      <c r="C1" s="67" t="s">
        <v>1803</v>
      </c>
      <c r="D1" s="69" t="s">
        <v>25</v>
      </c>
      <c r="E1" s="69" t="s">
        <v>1804</v>
      </c>
      <c r="F1" s="69" t="s">
        <v>1734</v>
      </c>
      <c r="G1" s="102" t="s">
        <v>1746</v>
      </c>
      <c r="H1" s="69" t="s">
        <v>1774</v>
      </c>
      <c r="I1" s="102" t="s">
        <v>1776</v>
      </c>
      <c r="J1" s="69" t="s">
        <v>1805</v>
      </c>
      <c r="K1" s="69" t="s">
        <v>1806</v>
      </c>
      <c r="L1" s="66" t="s">
        <v>1779</v>
      </c>
    </row>
    <row r="2" spans="1:12" ht="408.75" customHeight="1">
      <c r="A2" s="119" t="s">
        <v>1782</v>
      </c>
      <c r="B2" s="68" t="s">
        <v>1932</v>
      </c>
      <c r="C2" s="119" t="s">
        <v>3099</v>
      </c>
      <c r="D2" s="119" t="s">
        <v>54</v>
      </c>
      <c r="E2" s="105" t="s">
        <v>1808</v>
      </c>
      <c r="F2" s="120" t="s">
        <v>1748</v>
      </c>
      <c r="G2" s="105" t="s">
        <v>1818</v>
      </c>
      <c r="H2" s="105" t="s">
        <v>3108</v>
      </c>
      <c r="I2" s="28" t="s">
        <v>3109</v>
      </c>
      <c r="J2" s="120" t="s">
        <v>58</v>
      </c>
      <c r="K2" s="121">
        <v>48214</v>
      </c>
      <c r="L2" s="44">
        <v>928776226.45999992</v>
      </c>
    </row>
    <row r="3" spans="1:12" ht="195.75" customHeight="1">
      <c r="A3" s="119" t="s">
        <v>1782</v>
      </c>
      <c r="B3" s="68" t="s">
        <v>1932</v>
      </c>
      <c r="C3" s="119" t="s">
        <v>3099</v>
      </c>
      <c r="D3" s="119" t="s">
        <v>54</v>
      </c>
      <c r="E3" s="105" t="s">
        <v>1808</v>
      </c>
      <c r="F3" s="120" t="s">
        <v>1748</v>
      </c>
      <c r="G3" s="105" t="s">
        <v>1828</v>
      </c>
      <c r="H3" s="105" t="s">
        <v>3107</v>
      </c>
      <c r="I3" s="105" t="s">
        <v>3106</v>
      </c>
      <c r="J3" s="120" t="s">
        <v>58</v>
      </c>
      <c r="K3" s="121">
        <v>48214</v>
      </c>
      <c r="L3" s="146">
        <v>968765506.73399997</v>
      </c>
    </row>
    <row r="4" spans="1:12" ht="409.5">
      <c r="A4" s="119" t="s">
        <v>1782</v>
      </c>
      <c r="B4" s="68" t="s">
        <v>1932</v>
      </c>
      <c r="C4" s="119" t="s">
        <v>1807</v>
      </c>
      <c r="D4" s="119" t="s">
        <v>54</v>
      </c>
      <c r="E4" s="105" t="s">
        <v>1919</v>
      </c>
      <c r="F4" s="120" t="s">
        <v>1748</v>
      </c>
      <c r="G4" s="105" t="s">
        <v>2563</v>
      </c>
      <c r="H4" s="105" t="s">
        <v>2564</v>
      </c>
      <c r="I4" s="28" t="s">
        <v>2565</v>
      </c>
      <c r="J4" s="120" t="s">
        <v>58</v>
      </c>
      <c r="K4" s="121">
        <v>47983</v>
      </c>
      <c r="L4" s="44">
        <v>4611600652.0200005</v>
      </c>
    </row>
    <row r="5" spans="1:12" ht="72" customHeight="1">
      <c r="A5" s="119" t="s">
        <v>1782</v>
      </c>
      <c r="B5" s="68" t="s">
        <v>1932</v>
      </c>
      <c r="C5" s="119" t="s">
        <v>1807</v>
      </c>
      <c r="D5" s="119" t="s">
        <v>54</v>
      </c>
      <c r="E5" s="105" t="s">
        <v>1808</v>
      </c>
      <c r="F5" s="120" t="s">
        <v>1748</v>
      </c>
      <c r="G5" s="105" t="s">
        <v>1772</v>
      </c>
      <c r="H5" s="120" t="s">
        <v>1974</v>
      </c>
      <c r="I5" s="28" t="s">
        <v>1975</v>
      </c>
      <c r="J5" s="120" t="s">
        <v>2566</v>
      </c>
      <c r="K5" s="121">
        <v>48214</v>
      </c>
      <c r="L5" s="44">
        <v>1289100000</v>
      </c>
    </row>
    <row r="6" spans="1:12" ht="72" customHeight="1">
      <c r="A6" s="119" t="s">
        <v>1782</v>
      </c>
      <c r="B6" s="68" t="s">
        <v>1932</v>
      </c>
      <c r="C6" s="119" t="s">
        <v>1807</v>
      </c>
      <c r="D6" s="119" t="s">
        <v>54</v>
      </c>
      <c r="E6" s="37" t="s">
        <v>1866</v>
      </c>
      <c r="F6" s="120" t="s">
        <v>1748</v>
      </c>
      <c r="G6" s="28" t="s">
        <v>1867</v>
      </c>
      <c r="H6" s="105" t="s">
        <v>1781</v>
      </c>
      <c r="I6" s="28" t="s">
        <v>1868</v>
      </c>
      <c r="J6" s="120" t="s">
        <v>67</v>
      </c>
      <c r="K6" s="74" t="s">
        <v>1781</v>
      </c>
      <c r="L6" s="124">
        <v>428620878</v>
      </c>
    </row>
    <row r="7" spans="1:12" ht="72" customHeight="1">
      <c r="A7" s="119" t="s">
        <v>1782</v>
      </c>
      <c r="B7" s="68" t="s">
        <v>1932</v>
      </c>
      <c r="C7" s="119" t="s">
        <v>1807</v>
      </c>
      <c r="D7" s="119" t="s">
        <v>54</v>
      </c>
      <c r="E7" s="37" t="s">
        <v>1862</v>
      </c>
      <c r="F7" s="120" t="s">
        <v>1748</v>
      </c>
      <c r="G7" s="90" t="s">
        <v>2036</v>
      </c>
      <c r="H7" s="70">
        <v>122823</v>
      </c>
      <c r="I7" s="28" t="s">
        <v>2037</v>
      </c>
      <c r="J7" s="120" t="s">
        <v>67</v>
      </c>
      <c r="K7" s="74">
        <v>45869</v>
      </c>
      <c r="L7" s="124">
        <v>23239179</v>
      </c>
    </row>
    <row r="8" spans="1:12" ht="72" customHeight="1">
      <c r="A8" s="119" t="s">
        <v>1782</v>
      </c>
      <c r="B8" s="68" t="s">
        <v>1932</v>
      </c>
      <c r="C8" s="119" t="s">
        <v>1807</v>
      </c>
      <c r="D8" s="119" t="s">
        <v>54</v>
      </c>
      <c r="E8" s="37" t="s">
        <v>1862</v>
      </c>
      <c r="F8" s="120" t="s">
        <v>1748</v>
      </c>
      <c r="G8" s="28" t="s">
        <v>2038</v>
      </c>
      <c r="H8" s="70">
        <v>143182</v>
      </c>
      <c r="I8" s="28" t="s">
        <v>2039</v>
      </c>
      <c r="J8" s="120" t="s">
        <v>2568</v>
      </c>
      <c r="K8" s="74">
        <v>46002</v>
      </c>
      <c r="L8" s="124">
        <v>12238460</v>
      </c>
    </row>
    <row r="9" spans="1:12" ht="72" customHeight="1">
      <c r="A9" s="119" t="s">
        <v>1782</v>
      </c>
      <c r="B9" s="68" t="s">
        <v>1932</v>
      </c>
      <c r="C9" s="119" t="s">
        <v>1807</v>
      </c>
      <c r="D9" s="119" t="s">
        <v>54</v>
      </c>
      <c r="E9" s="119" t="s">
        <v>1862</v>
      </c>
      <c r="F9" s="119" t="s">
        <v>1748</v>
      </c>
      <c r="G9" s="119" t="s">
        <v>2069</v>
      </c>
      <c r="H9" s="119" t="s">
        <v>1781</v>
      </c>
      <c r="I9" s="119" t="s">
        <v>2569</v>
      </c>
      <c r="J9" s="173" t="s">
        <v>58</v>
      </c>
      <c r="K9" s="173" t="s">
        <v>1781</v>
      </c>
      <c r="L9" s="174">
        <v>21900000</v>
      </c>
    </row>
    <row r="10" spans="1:12" ht="409.5">
      <c r="A10" s="119" t="s">
        <v>1782</v>
      </c>
      <c r="B10" s="68" t="s">
        <v>1932</v>
      </c>
      <c r="C10" s="119" t="s">
        <v>3097</v>
      </c>
      <c r="D10" s="119" t="s">
        <v>54</v>
      </c>
      <c r="E10" s="105" t="s">
        <v>1808</v>
      </c>
      <c r="F10" s="120" t="s">
        <v>1748</v>
      </c>
      <c r="G10" s="105" t="s">
        <v>1852</v>
      </c>
      <c r="H10" s="105" t="s">
        <v>3100</v>
      </c>
      <c r="I10" s="105" t="s">
        <v>3101</v>
      </c>
      <c r="J10" s="120" t="s">
        <v>3102</v>
      </c>
      <c r="K10" s="121">
        <v>48214</v>
      </c>
      <c r="L10" s="146">
        <v>3304340617.4943748</v>
      </c>
    </row>
    <row r="11" spans="1:12" ht="189.75">
      <c r="A11" s="119" t="s">
        <v>1782</v>
      </c>
      <c r="B11" s="68" t="s">
        <v>1932</v>
      </c>
      <c r="C11" s="119" t="s">
        <v>3097</v>
      </c>
      <c r="D11" s="119" t="s">
        <v>54</v>
      </c>
      <c r="E11" s="105" t="s">
        <v>1808</v>
      </c>
      <c r="F11" s="120" t="s">
        <v>1748</v>
      </c>
      <c r="G11" s="105" t="s">
        <v>1833</v>
      </c>
      <c r="H11" s="105" t="s">
        <v>3103</v>
      </c>
      <c r="I11" s="105" t="s">
        <v>3104</v>
      </c>
      <c r="J11" s="120" t="s">
        <v>3105</v>
      </c>
      <c r="K11" s="121">
        <v>48214</v>
      </c>
      <c r="L11" s="146">
        <v>1348925000</v>
      </c>
    </row>
    <row r="12" spans="1:12">
      <c r="A12" s="119" t="s">
        <v>1782</v>
      </c>
      <c r="B12" s="68" t="s">
        <v>1933</v>
      </c>
      <c r="C12" s="119" t="s">
        <v>1807</v>
      </c>
      <c r="D12" s="119" t="s">
        <v>54</v>
      </c>
      <c r="E12" s="105" t="s">
        <v>1808</v>
      </c>
      <c r="F12" s="120" t="s">
        <v>1748</v>
      </c>
      <c r="G12" s="105" t="s">
        <v>1971</v>
      </c>
      <c r="H12" s="105" t="s">
        <v>1781</v>
      </c>
      <c r="I12" s="105" t="s">
        <v>1976</v>
      </c>
      <c r="J12" s="120" t="s">
        <v>58</v>
      </c>
      <c r="K12" s="121">
        <v>48214</v>
      </c>
      <c r="L12" s="146">
        <v>15090000</v>
      </c>
    </row>
    <row r="13" spans="1:12" ht="155.25">
      <c r="A13" s="119" t="s">
        <v>1782</v>
      </c>
      <c r="B13" s="68" t="s">
        <v>1933</v>
      </c>
      <c r="C13" s="119" t="s">
        <v>3097</v>
      </c>
      <c r="D13" s="119" t="s">
        <v>54</v>
      </c>
      <c r="E13" s="105" t="s">
        <v>1808</v>
      </c>
      <c r="F13" s="120" t="s">
        <v>1748</v>
      </c>
      <c r="G13" s="105" t="s">
        <v>1982</v>
      </c>
      <c r="H13" s="105" t="s">
        <v>3108</v>
      </c>
      <c r="I13" s="105" t="s">
        <v>3110</v>
      </c>
      <c r="J13" s="120" t="s">
        <v>58</v>
      </c>
      <c r="K13" s="121">
        <v>47256</v>
      </c>
      <c r="L13" s="146">
        <v>91069269.441257805</v>
      </c>
    </row>
    <row r="14" spans="1:12">
      <c r="A14" s="119" t="s">
        <v>1782</v>
      </c>
      <c r="B14" s="68" t="s">
        <v>1933</v>
      </c>
      <c r="C14" s="119" t="s">
        <v>3097</v>
      </c>
      <c r="D14" s="119" t="s">
        <v>54</v>
      </c>
      <c r="E14" s="105" t="s">
        <v>1866</v>
      </c>
      <c r="F14" s="104" t="s">
        <v>1748</v>
      </c>
      <c r="G14" s="105" t="s">
        <v>2042</v>
      </c>
      <c r="H14" s="104">
        <v>170597</v>
      </c>
      <c r="I14" s="105" t="s">
        <v>2043</v>
      </c>
      <c r="J14" s="105" t="s">
        <v>58</v>
      </c>
      <c r="K14" s="183">
        <v>36</v>
      </c>
      <c r="L14" s="184">
        <v>73524573</v>
      </c>
    </row>
    <row r="15" spans="1:12" ht="34.5">
      <c r="A15" s="119" t="s">
        <v>1782</v>
      </c>
      <c r="B15" s="68" t="s">
        <v>1933</v>
      </c>
      <c r="C15" s="119" t="s">
        <v>3097</v>
      </c>
      <c r="D15" s="119" t="s">
        <v>54</v>
      </c>
      <c r="E15" s="105" t="s">
        <v>1808</v>
      </c>
      <c r="F15" s="120" t="s">
        <v>1748</v>
      </c>
      <c r="G15" s="105" t="s">
        <v>2002</v>
      </c>
      <c r="H15" s="104" t="s">
        <v>3112</v>
      </c>
      <c r="I15" s="105" t="s">
        <v>3111</v>
      </c>
      <c r="J15" s="105" t="s">
        <v>58</v>
      </c>
      <c r="K15" s="121">
        <v>46891</v>
      </c>
      <c r="L15" s="184">
        <v>18874145</v>
      </c>
    </row>
    <row r="16" spans="1:12">
      <c r="A16" s="119" t="s">
        <v>1782</v>
      </c>
      <c r="B16" s="68" t="s">
        <v>1933</v>
      </c>
      <c r="C16" s="119" t="s">
        <v>3097</v>
      </c>
      <c r="D16" s="119" t="s">
        <v>54</v>
      </c>
      <c r="E16" s="37" t="s">
        <v>1865</v>
      </c>
      <c r="F16" s="104" t="s">
        <v>1748</v>
      </c>
      <c r="G16" s="90" t="s">
        <v>2040</v>
      </c>
      <c r="H16" s="70" t="s">
        <v>1781</v>
      </c>
      <c r="I16" s="28" t="s">
        <v>2041</v>
      </c>
      <c r="J16" s="105" t="s">
        <v>58</v>
      </c>
      <c r="K16" s="183">
        <v>36</v>
      </c>
      <c r="L16" s="124">
        <v>315122604</v>
      </c>
    </row>
    <row r="17" spans="1:12">
      <c r="A17" s="119" t="s">
        <v>1782</v>
      </c>
      <c r="B17" s="68" t="s">
        <v>1933</v>
      </c>
      <c r="C17" s="119" t="s">
        <v>3097</v>
      </c>
      <c r="D17" s="119" t="s">
        <v>54</v>
      </c>
      <c r="E17" s="37" t="s">
        <v>1866</v>
      </c>
      <c r="F17" s="104" t="s">
        <v>1748</v>
      </c>
      <c r="G17" s="90" t="s">
        <v>1867</v>
      </c>
      <c r="H17" s="70" t="s">
        <v>1781</v>
      </c>
      <c r="I17" s="28" t="s">
        <v>1868</v>
      </c>
      <c r="J17" s="173" t="s">
        <v>58</v>
      </c>
      <c r="K17" s="183">
        <v>36</v>
      </c>
      <c r="L17" s="124">
        <v>428620878</v>
      </c>
    </row>
    <row r="18" spans="1:12">
      <c r="A18" s="119" t="s">
        <v>1923</v>
      </c>
      <c r="B18" s="68" t="s">
        <v>1934</v>
      </c>
      <c r="C18" s="119" t="s">
        <v>1807</v>
      </c>
      <c r="D18" s="120" t="s">
        <v>54</v>
      </c>
      <c r="E18" s="105" t="s">
        <v>1932</v>
      </c>
      <c r="F18" s="120" t="s">
        <v>1748</v>
      </c>
      <c r="G18" s="105" t="s">
        <v>1972</v>
      </c>
      <c r="H18" s="120" t="s">
        <v>1781</v>
      </c>
      <c r="I18" s="105" t="s">
        <v>1973</v>
      </c>
      <c r="J18" s="120" t="s">
        <v>58</v>
      </c>
      <c r="K18" s="121" t="s">
        <v>1781</v>
      </c>
      <c r="L18" s="88" t="s">
        <v>1781</v>
      </c>
    </row>
    <row r="19" spans="1:12">
      <c r="A19" s="119" t="s">
        <v>1923</v>
      </c>
      <c r="B19" s="68" t="s">
        <v>1934</v>
      </c>
      <c r="C19" s="119" t="s">
        <v>1807</v>
      </c>
      <c r="D19" s="120" t="s">
        <v>54</v>
      </c>
      <c r="E19" s="105" t="s">
        <v>1932</v>
      </c>
      <c r="F19" s="120" t="s">
        <v>1748</v>
      </c>
      <c r="G19" s="105" t="s">
        <v>1972</v>
      </c>
      <c r="H19" s="120" t="s">
        <v>1781</v>
      </c>
      <c r="I19" s="105" t="s">
        <v>1973</v>
      </c>
      <c r="J19" s="120" t="s">
        <v>58</v>
      </c>
      <c r="K19" s="121" t="s">
        <v>1781</v>
      </c>
      <c r="L19" s="88" t="s">
        <v>1781</v>
      </c>
    </row>
    <row r="20" spans="1:12">
      <c r="A20" s="85"/>
      <c r="B20" s="85"/>
      <c r="C20" s="85"/>
      <c r="D20" s="70"/>
      <c r="E20" s="70"/>
      <c r="F20" s="70"/>
      <c r="G20" s="90"/>
      <c r="H20" s="70"/>
      <c r="I20" s="90"/>
      <c r="J20" s="70"/>
      <c r="K20" s="70"/>
      <c r="L20" s="86">
        <f>SUBTOTAL(109,Table4[Total Upgrade Cost])</f>
        <v>13879807989.149633</v>
      </c>
    </row>
  </sheetData>
  <phoneticPr fontId="30" type="noConversion"/>
  <conditionalFormatting sqref="H20:H1048576">
    <cfRule type="duplicateValues" dxfId="253" priority="565"/>
  </conditionalFormatting>
  <conditionalFormatting sqref="I20:I1048576">
    <cfRule type="duplicateValues" dxfId="252" priority="561"/>
  </conditionalFormatting>
  <pageMargins left="0.7" right="0.7" top="0.75" bottom="0.75" header="0.3" footer="0.3"/>
  <pageSetup orientation="portrait" verticalDpi="4294967295"/>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
  <sheetViews>
    <sheetView workbookViewId="0"/>
  </sheetViews>
  <sheetFormatPr defaultRowHeight="15"/>
  <cols>
    <col min="1" max="1" width="17.5703125" bestFit="1" customWidth="1"/>
    <col min="2" max="2" width="24.5703125" customWidth="1"/>
    <col min="3" max="3" width="43.5703125" bestFit="1" customWidth="1"/>
    <col min="4" max="4" width="44.85546875" bestFit="1" customWidth="1"/>
    <col min="5" max="5" width="40.5703125" bestFit="1" customWidth="1"/>
  </cols>
  <sheetData>
    <row r="1" spans="1:5" ht="17.25">
      <c r="A1" s="83" t="s">
        <v>24</v>
      </c>
      <c r="B1" s="83" t="s">
        <v>25</v>
      </c>
      <c r="C1" s="83" t="s">
        <v>1869</v>
      </c>
      <c r="D1" s="83" t="s">
        <v>1870</v>
      </c>
      <c r="E1" s="83" t="s">
        <v>1871</v>
      </c>
    </row>
    <row r="2" spans="1:5" ht="17.25">
      <c r="A2" s="127" t="s">
        <v>1931</v>
      </c>
      <c r="B2" s="127" t="s">
        <v>54</v>
      </c>
      <c r="C2" s="176" t="s">
        <v>2570</v>
      </c>
      <c r="D2" s="176" t="s">
        <v>2570</v>
      </c>
      <c r="E2" s="176" t="s">
        <v>2570</v>
      </c>
    </row>
  </sheetData>
  <pageMargins left="0.75" right="0.75" top="1" bottom="1" header="0.5" footer="0.5"/>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8"/>
  <sheetViews>
    <sheetView workbookViewId="0"/>
  </sheetViews>
  <sheetFormatPr defaultRowHeight="15"/>
  <cols>
    <col min="1" max="1" width="21.42578125" customWidth="1"/>
    <col min="2" max="2" width="17.7109375" bestFit="1" customWidth="1"/>
    <col min="3" max="3" width="45.140625" bestFit="1" customWidth="1"/>
    <col min="4" max="5" width="63.5703125" bestFit="1" customWidth="1"/>
    <col min="6" max="6" width="9.85546875" bestFit="1" customWidth="1"/>
    <col min="7" max="7" width="15.5703125" bestFit="1" customWidth="1"/>
    <col min="8" max="8" width="43.5703125" bestFit="1" customWidth="1"/>
  </cols>
  <sheetData>
    <row r="1" spans="1:8" ht="17.25">
      <c r="A1" s="83" t="s">
        <v>24</v>
      </c>
      <c r="B1" s="83" t="s">
        <v>25</v>
      </c>
      <c r="C1" s="83" t="s">
        <v>1872</v>
      </c>
      <c r="D1" s="83" t="s">
        <v>1810</v>
      </c>
      <c r="E1" s="83" t="s">
        <v>1873</v>
      </c>
      <c r="F1" s="83" t="s">
        <v>1780</v>
      </c>
      <c r="G1" s="83" t="s">
        <v>1874</v>
      </c>
      <c r="H1" s="83" t="s">
        <v>1869</v>
      </c>
    </row>
    <row r="2" spans="1:8" ht="17.25">
      <c r="A2" s="128" t="s">
        <v>1931</v>
      </c>
      <c r="B2" s="128" t="s">
        <v>54</v>
      </c>
      <c r="C2" s="128" t="s">
        <v>2571</v>
      </c>
      <c r="D2" s="128" t="s">
        <v>2572</v>
      </c>
      <c r="E2" s="128" t="s">
        <v>2573</v>
      </c>
      <c r="F2" s="22">
        <v>-1.49E-3</v>
      </c>
      <c r="G2" s="22">
        <v>-4.4700000000000004E-2</v>
      </c>
      <c r="H2" s="131" t="s">
        <v>2570</v>
      </c>
    </row>
    <row r="3" spans="1:8" ht="17.25">
      <c r="A3" s="129" t="s">
        <v>1931</v>
      </c>
      <c r="B3" s="129" t="s">
        <v>54</v>
      </c>
      <c r="C3" s="129" t="s">
        <v>2571</v>
      </c>
      <c r="D3" s="129" t="s">
        <v>2572</v>
      </c>
      <c r="E3" s="129" t="s">
        <v>2574</v>
      </c>
      <c r="F3" s="130">
        <v>-3.3E-3</v>
      </c>
      <c r="G3" s="22">
        <v>-9.9000000000000005E-2</v>
      </c>
      <c r="H3" s="132" t="s">
        <v>2570</v>
      </c>
    </row>
    <row r="4" spans="1:8" ht="17.25">
      <c r="A4" s="128" t="s">
        <v>1931</v>
      </c>
      <c r="B4" s="128" t="s">
        <v>54</v>
      </c>
      <c r="C4" s="128" t="s">
        <v>2571</v>
      </c>
      <c r="D4" s="128" t="s">
        <v>2575</v>
      </c>
      <c r="E4" s="128" t="s">
        <v>2576</v>
      </c>
      <c r="F4" s="130">
        <v>8.0999999999999996E-4</v>
      </c>
      <c r="G4" s="22">
        <v>2.4299999999999999E-2</v>
      </c>
      <c r="H4" s="131" t="s">
        <v>2570</v>
      </c>
    </row>
    <row r="5" spans="1:8" ht="17.25">
      <c r="A5" s="129" t="s">
        <v>1931</v>
      </c>
      <c r="B5" s="129" t="s">
        <v>54</v>
      </c>
      <c r="C5" s="129" t="s">
        <v>2571</v>
      </c>
      <c r="D5" s="129" t="s">
        <v>2575</v>
      </c>
      <c r="E5" s="129" t="s">
        <v>2577</v>
      </c>
      <c r="F5" s="130">
        <v>8.0999999999999996E-4</v>
      </c>
      <c r="G5" s="22">
        <v>2.4299999999999999E-2</v>
      </c>
      <c r="H5" s="132" t="s">
        <v>2570</v>
      </c>
    </row>
    <row r="6" spans="1:8" ht="17.25">
      <c r="A6" s="128" t="s">
        <v>1931</v>
      </c>
      <c r="B6" s="128" t="s">
        <v>54</v>
      </c>
      <c r="C6" s="128" t="s">
        <v>2571</v>
      </c>
      <c r="D6" s="128" t="s">
        <v>2575</v>
      </c>
      <c r="E6" s="128" t="s">
        <v>2578</v>
      </c>
      <c r="F6" s="130">
        <v>-1.0000000000000001E-5</v>
      </c>
      <c r="G6" s="22">
        <v>-3.0000000000000003E-4</v>
      </c>
      <c r="H6" s="131" t="s">
        <v>2570</v>
      </c>
    </row>
    <row r="7" spans="1:8" ht="17.25">
      <c r="A7" s="129" t="s">
        <v>1931</v>
      </c>
      <c r="B7" s="129" t="s">
        <v>54</v>
      </c>
      <c r="C7" s="129" t="s">
        <v>2571</v>
      </c>
      <c r="D7" s="129" t="s">
        <v>2579</v>
      </c>
      <c r="E7" s="129" t="s">
        <v>2580</v>
      </c>
      <c r="F7" s="130">
        <v>4.5300000000000002E-3</v>
      </c>
      <c r="G7" s="22">
        <v>0.13589999999999999</v>
      </c>
      <c r="H7" s="132" t="s">
        <v>2570</v>
      </c>
    </row>
    <row r="8" spans="1:8" ht="17.25">
      <c r="A8" s="128" t="s">
        <v>1931</v>
      </c>
      <c r="B8" s="128" t="s">
        <v>54</v>
      </c>
      <c r="C8" s="128" t="s">
        <v>2571</v>
      </c>
      <c r="D8" s="128" t="s">
        <v>2579</v>
      </c>
      <c r="E8" s="128" t="s">
        <v>2581</v>
      </c>
      <c r="F8" s="130">
        <v>1.8400000000000001E-3</v>
      </c>
      <c r="G8" s="22">
        <v>5.5199999999999999E-2</v>
      </c>
      <c r="H8" s="131" t="s">
        <v>2570</v>
      </c>
    </row>
    <row r="9" spans="1:8" ht="17.25">
      <c r="A9" s="129" t="s">
        <v>1931</v>
      </c>
      <c r="B9" s="129" t="s">
        <v>54</v>
      </c>
      <c r="C9" s="129" t="s">
        <v>2571</v>
      </c>
      <c r="D9" s="129" t="s">
        <v>2572</v>
      </c>
      <c r="E9" s="129" t="s">
        <v>2582</v>
      </c>
      <c r="F9" s="130">
        <v>-4.0000000000000003E-5</v>
      </c>
      <c r="G9" s="22">
        <v>-1.2000000000000001E-3</v>
      </c>
      <c r="H9" s="132" t="s">
        <v>2570</v>
      </c>
    </row>
    <row r="10" spans="1:8" ht="17.25">
      <c r="A10" s="128" t="s">
        <v>1931</v>
      </c>
      <c r="B10" s="128" t="s">
        <v>54</v>
      </c>
      <c r="C10" s="128" t="s">
        <v>2571</v>
      </c>
      <c r="D10" s="128" t="s">
        <v>2572</v>
      </c>
      <c r="E10" s="128" t="s">
        <v>2583</v>
      </c>
      <c r="F10" s="130">
        <v>-4.0000000000000003E-5</v>
      </c>
      <c r="G10" s="22">
        <v>-1.2000000000000001E-3</v>
      </c>
      <c r="H10" s="131" t="s">
        <v>2570</v>
      </c>
    </row>
    <row r="11" spans="1:8" ht="17.25">
      <c r="A11" s="129" t="s">
        <v>1931</v>
      </c>
      <c r="B11" s="129" t="s">
        <v>54</v>
      </c>
      <c r="C11" s="129" t="s">
        <v>2571</v>
      </c>
      <c r="D11" s="129" t="s">
        <v>2575</v>
      </c>
      <c r="E11" s="129" t="s">
        <v>2584</v>
      </c>
      <c r="F11" s="130">
        <v>3.5E-4</v>
      </c>
      <c r="G11" s="22">
        <v>1.0500000000000001E-2</v>
      </c>
      <c r="H11" s="132" t="s">
        <v>2570</v>
      </c>
    </row>
    <row r="12" spans="1:8" ht="17.25">
      <c r="A12" s="128" t="s">
        <v>1931</v>
      </c>
      <c r="B12" s="128" t="s">
        <v>54</v>
      </c>
      <c r="C12" s="128" t="s">
        <v>2571</v>
      </c>
      <c r="D12" s="128" t="s">
        <v>2575</v>
      </c>
      <c r="E12" s="128" t="s">
        <v>2585</v>
      </c>
      <c r="F12" s="130">
        <v>3.4000000000000002E-4</v>
      </c>
      <c r="G12" s="22">
        <v>1.0200000000000001E-2</v>
      </c>
      <c r="H12" s="131" t="s">
        <v>2570</v>
      </c>
    </row>
    <row r="13" spans="1:8" ht="17.25">
      <c r="A13" s="129" t="s">
        <v>1931</v>
      </c>
      <c r="B13" s="129" t="s">
        <v>54</v>
      </c>
      <c r="C13" s="129" t="s">
        <v>2571</v>
      </c>
      <c r="D13" s="129" t="s">
        <v>2575</v>
      </c>
      <c r="E13" s="129" t="s">
        <v>2586</v>
      </c>
      <c r="F13" s="130">
        <v>1.49E-3</v>
      </c>
      <c r="G13" s="22">
        <v>4.4700000000000004E-2</v>
      </c>
      <c r="H13" s="132" t="s">
        <v>2570</v>
      </c>
    </row>
    <row r="14" spans="1:8" ht="17.25">
      <c r="A14" s="128" t="s">
        <v>1931</v>
      </c>
      <c r="B14" s="128" t="s">
        <v>54</v>
      </c>
      <c r="C14" s="128" t="s">
        <v>2571</v>
      </c>
      <c r="D14" s="128" t="s">
        <v>2572</v>
      </c>
      <c r="E14" s="128" t="s">
        <v>2587</v>
      </c>
      <c r="F14" s="130">
        <v>4.2000000000000002E-4</v>
      </c>
      <c r="G14" s="22">
        <v>1.26E-2</v>
      </c>
      <c r="H14" s="131" t="s">
        <v>2570</v>
      </c>
    </row>
    <row r="15" spans="1:8" ht="17.25">
      <c r="A15" s="129" t="s">
        <v>1931</v>
      </c>
      <c r="B15" s="129" t="s">
        <v>54</v>
      </c>
      <c r="C15" s="129" t="s">
        <v>2571</v>
      </c>
      <c r="D15" s="129" t="s">
        <v>2575</v>
      </c>
      <c r="E15" s="129" t="s">
        <v>2588</v>
      </c>
      <c r="F15" s="130">
        <v>3.3E-4</v>
      </c>
      <c r="G15" s="22">
        <v>9.8999999999999991E-3</v>
      </c>
      <c r="H15" s="132" t="s">
        <v>2570</v>
      </c>
    </row>
    <row r="16" spans="1:8" ht="17.25">
      <c r="A16" s="128" t="s">
        <v>1931</v>
      </c>
      <c r="B16" s="128" t="s">
        <v>54</v>
      </c>
      <c r="C16" s="128" t="s">
        <v>2571</v>
      </c>
      <c r="D16" s="128" t="s">
        <v>2575</v>
      </c>
      <c r="E16" s="128" t="s">
        <v>2589</v>
      </c>
      <c r="F16" s="130">
        <v>-3.3E-4</v>
      </c>
      <c r="G16" s="22">
        <v>-9.8999999999999991E-3</v>
      </c>
      <c r="H16" s="131" t="s">
        <v>2570</v>
      </c>
    </row>
    <row r="17" spans="1:8" ht="17.25">
      <c r="A17" s="129" t="s">
        <v>1931</v>
      </c>
      <c r="B17" s="129" t="s">
        <v>54</v>
      </c>
      <c r="C17" s="129" t="s">
        <v>2571</v>
      </c>
      <c r="D17" s="129" t="s">
        <v>2572</v>
      </c>
      <c r="E17" s="129" t="s">
        <v>2590</v>
      </c>
      <c r="F17" s="130">
        <v>-5.2500000000000003E-3</v>
      </c>
      <c r="G17" s="22">
        <v>-0.1575</v>
      </c>
      <c r="H17" s="132" t="s">
        <v>2570</v>
      </c>
    </row>
    <row r="18" spans="1:8" ht="17.25">
      <c r="A18" s="128" t="s">
        <v>1931</v>
      </c>
      <c r="B18" s="128" t="s">
        <v>54</v>
      </c>
      <c r="C18" s="128" t="s">
        <v>2571</v>
      </c>
      <c r="D18" s="128" t="s">
        <v>2579</v>
      </c>
      <c r="E18" s="128" t="s">
        <v>2591</v>
      </c>
      <c r="F18" s="130">
        <v>-2.7000000000000001E-3</v>
      </c>
      <c r="G18" s="22">
        <v>-8.1000000000000003E-2</v>
      </c>
      <c r="H18" s="131" t="s">
        <v>2570</v>
      </c>
    </row>
    <row r="19" spans="1:8" ht="17.25">
      <c r="A19" s="129" t="s">
        <v>1931</v>
      </c>
      <c r="B19" s="129" t="s">
        <v>54</v>
      </c>
      <c r="C19" s="129" t="s">
        <v>2571</v>
      </c>
      <c r="D19" s="129" t="s">
        <v>2575</v>
      </c>
      <c r="E19" s="129" t="s">
        <v>2592</v>
      </c>
      <c r="F19" s="130">
        <v>6.0000000000000002E-5</v>
      </c>
      <c r="G19" s="22">
        <v>1.8E-3</v>
      </c>
      <c r="H19" s="132" t="s">
        <v>2570</v>
      </c>
    </row>
    <row r="20" spans="1:8" ht="17.25">
      <c r="A20" s="128" t="s">
        <v>1931</v>
      </c>
      <c r="B20" s="128" t="s">
        <v>54</v>
      </c>
      <c r="C20" s="128" t="s">
        <v>2571</v>
      </c>
      <c r="D20" s="128" t="s">
        <v>2575</v>
      </c>
      <c r="E20" s="128" t="s">
        <v>2593</v>
      </c>
      <c r="F20" s="130">
        <v>-6.0000000000000002E-5</v>
      </c>
      <c r="G20" s="22">
        <v>-1.8E-3</v>
      </c>
      <c r="H20" s="131" t="s">
        <v>2570</v>
      </c>
    </row>
    <row r="21" spans="1:8" ht="17.25">
      <c r="A21" s="129" t="s">
        <v>1931</v>
      </c>
      <c r="B21" s="129" t="s">
        <v>54</v>
      </c>
      <c r="C21" s="129" t="s">
        <v>2571</v>
      </c>
      <c r="D21" s="129" t="s">
        <v>2594</v>
      </c>
      <c r="E21" s="129" t="s">
        <v>2595</v>
      </c>
      <c r="F21" s="130">
        <v>1.1E-4</v>
      </c>
      <c r="G21" s="22">
        <v>3.3E-3</v>
      </c>
      <c r="H21" s="132" t="s">
        <v>2570</v>
      </c>
    </row>
    <row r="22" spans="1:8" ht="17.25">
      <c r="A22" s="128" t="s">
        <v>1931</v>
      </c>
      <c r="B22" s="128" t="s">
        <v>54</v>
      </c>
      <c r="C22" s="128" t="s">
        <v>2571</v>
      </c>
      <c r="D22" s="128" t="s">
        <v>2575</v>
      </c>
      <c r="E22" s="128" t="s">
        <v>2596</v>
      </c>
      <c r="F22" s="130">
        <v>1.3999999999999999E-4</v>
      </c>
      <c r="G22" s="22">
        <v>4.1999999999999997E-3</v>
      </c>
      <c r="H22" s="131" t="s">
        <v>2570</v>
      </c>
    </row>
    <row r="23" spans="1:8" ht="17.25">
      <c r="A23" s="129" t="s">
        <v>1931</v>
      </c>
      <c r="B23" s="129" t="s">
        <v>54</v>
      </c>
      <c r="C23" s="129" t="s">
        <v>2571</v>
      </c>
      <c r="D23" s="129" t="s">
        <v>2597</v>
      </c>
      <c r="E23" s="129" t="s">
        <v>2598</v>
      </c>
      <c r="F23" s="130">
        <v>1.3999999999999999E-4</v>
      </c>
      <c r="G23" s="22">
        <v>4.1999999999999997E-3</v>
      </c>
      <c r="H23" s="132" t="s">
        <v>2570</v>
      </c>
    </row>
    <row r="24" spans="1:8" ht="17.25">
      <c r="A24" s="128" t="s">
        <v>1931</v>
      </c>
      <c r="B24" s="128" t="s">
        <v>54</v>
      </c>
      <c r="C24" s="128" t="s">
        <v>2571</v>
      </c>
      <c r="D24" s="128" t="s">
        <v>2597</v>
      </c>
      <c r="E24" s="128" t="s">
        <v>2599</v>
      </c>
      <c r="F24" s="130">
        <v>1.4999999999999999E-4</v>
      </c>
      <c r="G24" s="22">
        <v>4.4999999999999997E-3</v>
      </c>
      <c r="H24" s="131" t="s">
        <v>2570</v>
      </c>
    </row>
    <row r="25" spans="1:8" ht="17.25">
      <c r="A25" s="129" t="s">
        <v>1931</v>
      </c>
      <c r="B25" s="129" t="s">
        <v>54</v>
      </c>
      <c r="C25" s="129" t="s">
        <v>2571</v>
      </c>
      <c r="D25" s="129" t="s">
        <v>2597</v>
      </c>
      <c r="E25" s="129" t="s">
        <v>2600</v>
      </c>
      <c r="F25" s="130">
        <v>0</v>
      </c>
      <c r="G25" s="22">
        <v>0</v>
      </c>
      <c r="H25" s="132" t="s">
        <v>2570</v>
      </c>
    </row>
    <row r="26" spans="1:8" ht="17.25">
      <c r="A26" s="128" t="s">
        <v>1931</v>
      </c>
      <c r="B26" s="128" t="s">
        <v>54</v>
      </c>
      <c r="C26" s="128" t="s">
        <v>2571</v>
      </c>
      <c r="D26" s="128" t="s">
        <v>2597</v>
      </c>
      <c r="E26" s="128" t="s">
        <v>2601</v>
      </c>
      <c r="F26" s="130">
        <v>0</v>
      </c>
      <c r="G26" s="22">
        <v>0</v>
      </c>
      <c r="H26" s="131" t="s">
        <v>2570</v>
      </c>
    </row>
    <row r="27" spans="1:8" ht="17.25">
      <c r="A27" s="129" t="s">
        <v>1931</v>
      </c>
      <c r="B27" s="129" t="s">
        <v>54</v>
      </c>
      <c r="C27" s="129" t="s">
        <v>2571</v>
      </c>
      <c r="D27" s="129" t="s">
        <v>2597</v>
      </c>
      <c r="E27" s="129" t="s">
        <v>2602</v>
      </c>
      <c r="F27" s="130">
        <v>0</v>
      </c>
      <c r="G27" s="22">
        <v>0</v>
      </c>
      <c r="H27" s="132" t="s">
        <v>2570</v>
      </c>
    </row>
    <row r="28" spans="1:8" ht="17.25">
      <c r="A28" s="128" t="s">
        <v>1931</v>
      </c>
      <c r="B28" s="128" t="s">
        <v>54</v>
      </c>
      <c r="C28" s="128" t="s">
        <v>2571</v>
      </c>
      <c r="D28" s="128" t="s">
        <v>2597</v>
      </c>
      <c r="E28" s="128" t="s">
        <v>2603</v>
      </c>
      <c r="F28" s="130">
        <v>0</v>
      </c>
      <c r="G28" s="22">
        <v>0</v>
      </c>
      <c r="H28" s="131" t="s">
        <v>2570</v>
      </c>
    </row>
  </sheetData>
  <phoneticPr fontId="30" type="noConversion"/>
  <pageMargins left="0.75" right="0.75" top="1" bottom="1" header="0.5" footer="0.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
  <sheetViews>
    <sheetView workbookViewId="0"/>
  </sheetViews>
  <sheetFormatPr defaultRowHeight="15"/>
  <cols>
    <col min="1" max="1" width="20" customWidth="1"/>
    <col min="2" max="2" width="23.85546875" customWidth="1"/>
    <col min="3" max="3" width="11.140625" bestFit="1" customWidth="1"/>
    <col min="4" max="4" width="23.42578125" bestFit="1" customWidth="1"/>
    <col min="5" max="5" width="15.42578125" bestFit="1" customWidth="1"/>
    <col min="6" max="6" width="7.42578125" bestFit="1" customWidth="1"/>
  </cols>
  <sheetData>
    <row r="1" spans="1:6" ht="17.25">
      <c r="A1" s="83" t="s">
        <v>24</v>
      </c>
      <c r="B1" s="83" t="s">
        <v>25</v>
      </c>
      <c r="C1" s="83" t="s">
        <v>1872</v>
      </c>
      <c r="D1" s="83" t="s">
        <v>1873</v>
      </c>
      <c r="E1" s="83" t="s">
        <v>1875</v>
      </c>
      <c r="F1" s="83" t="s">
        <v>1876</v>
      </c>
    </row>
    <row r="2" spans="1:6" ht="17.25">
      <c r="A2" s="127" t="s">
        <v>1931</v>
      </c>
      <c r="B2" s="127" t="s">
        <v>54</v>
      </c>
      <c r="C2" s="127" t="s">
        <v>2571</v>
      </c>
      <c r="D2" s="127" t="s">
        <v>1732</v>
      </c>
      <c r="E2" s="127" t="s">
        <v>1732</v>
      </c>
      <c r="F2" s="127" t="s">
        <v>1731</v>
      </c>
    </row>
  </sheetData>
  <pageMargins left="0.75" right="0.75" top="1" bottom="1" header="0.5" footer="0.5"/>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dimension ref="A1:O114"/>
  <sheetViews>
    <sheetView zoomScale="55" zoomScaleNormal="55" workbookViewId="0"/>
  </sheetViews>
  <sheetFormatPr defaultColWidth="18.5703125" defaultRowHeight="17.25"/>
  <cols>
    <col min="1" max="1" width="24.28515625" style="22" bestFit="1" customWidth="1"/>
    <col min="2" max="2" width="29.140625" style="22" bestFit="1" customWidth="1"/>
    <col min="3" max="3" width="11.85546875" style="22" bestFit="1" customWidth="1"/>
    <col min="4" max="4" width="13.5703125" style="22" bestFit="1" customWidth="1"/>
    <col min="5" max="5" width="11.85546875" style="22" bestFit="1" customWidth="1"/>
    <col min="6" max="6" width="19.5703125" style="22" bestFit="1" customWidth="1"/>
    <col min="7" max="7" width="16.5703125" style="22" bestFit="1" customWidth="1"/>
    <col min="8" max="8" width="71.28515625" style="22" bestFit="1" customWidth="1"/>
    <col min="9" max="10" width="13.5703125" style="22" bestFit="1" customWidth="1"/>
    <col min="11" max="11" width="11.5703125" style="22" bestFit="1" customWidth="1"/>
    <col min="12" max="12" width="24.5703125" style="22" bestFit="1" customWidth="1"/>
    <col min="13" max="13" width="70.28515625" style="22" bestFit="1" customWidth="1"/>
    <col min="14" max="14" width="46.42578125" style="22" customWidth="1"/>
    <col min="15" max="15" width="161.42578125" style="22" bestFit="1" customWidth="1"/>
    <col min="16" max="16" width="160.42578125" style="22" bestFit="1" customWidth="1"/>
    <col min="17" max="17" width="18.5703125" style="22" customWidth="1"/>
    <col min="18" max="16384" width="18.5703125" style="22"/>
  </cols>
  <sheetData>
    <row r="1" spans="1:15" s="155" customFormat="1">
      <c r="A1" s="15" t="s">
        <v>1877</v>
      </c>
      <c r="B1" s="15" t="s">
        <v>1733</v>
      </c>
      <c r="C1" s="15" t="s">
        <v>1878</v>
      </c>
      <c r="D1" s="15" t="s">
        <v>1879</v>
      </c>
      <c r="E1" s="15" t="s">
        <v>1880</v>
      </c>
      <c r="F1" s="15" t="s">
        <v>1881</v>
      </c>
      <c r="G1" s="15" t="s">
        <v>1882</v>
      </c>
      <c r="H1" s="15" t="s">
        <v>1883</v>
      </c>
      <c r="I1" s="15" t="s">
        <v>1884</v>
      </c>
      <c r="J1" s="15" t="s">
        <v>1885</v>
      </c>
      <c r="K1" s="15" t="s">
        <v>1876</v>
      </c>
      <c r="L1" s="15" t="s">
        <v>1886</v>
      </c>
      <c r="M1" s="27" t="s">
        <v>1887</v>
      </c>
      <c r="N1" s="27" t="s">
        <v>1888</v>
      </c>
      <c r="O1" s="27" t="s">
        <v>1746</v>
      </c>
    </row>
    <row r="2" spans="1:15" s="155" customFormat="1" ht="69">
      <c r="A2" s="164" t="s">
        <v>96</v>
      </c>
      <c r="B2" s="65" t="s">
        <v>1932</v>
      </c>
      <c r="C2" s="153" t="s">
        <v>1747</v>
      </c>
      <c r="D2" s="165">
        <v>1</v>
      </c>
      <c r="E2" s="153" t="s">
        <v>1749</v>
      </c>
      <c r="F2" s="165" t="s">
        <v>1931</v>
      </c>
      <c r="G2" s="153" t="s">
        <v>1890</v>
      </c>
      <c r="H2" s="153" t="s">
        <v>1938</v>
      </c>
      <c r="I2" s="165">
        <v>1125</v>
      </c>
      <c r="J2" s="165">
        <v>1125</v>
      </c>
      <c r="K2" s="166">
        <v>0.40727999999999998</v>
      </c>
      <c r="L2" s="165">
        <v>127.6</v>
      </c>
      <c r="M2" s="120" t="s">
        <v>1939</v>
      </c>
      <c r="N2" s="120" t="s">
        <v>1892</v>
      </c>
      <c r="O2" s="105" t="s">
        <v>2567</v>
      </c>
    </row>
    <row r="3" spans="1:15" s="155" customFormat="1" ht="69">
      <c r="A3" s="164" t="s">
        <v>96</v>
      </c>
      <c r="B3" s="65" t="s">
        <v>1932</v>
      </c>
      <c r="C3" s="153" t="s">
        <v>1747</v>
      </c>
      <c r="D3" s="165">
        <v>1</v>
      </c>
      <c r="E3" s="153" t="s">
        <v>1749</v>
      </c>
      <c r="F3" s="165" t="s">
        <v>1931</v>
      </c>
      <c r="G3" s="153" t="s">
        <v>1890</v>
      </c>
      <c r="H3" s="153" t="s">
        <v>1938</v>
      </c>
      <c r="I3" s="165">
        <v>1125</v>
      </c>
      <c r="J3" s="165">
        <v>1125</v>
      </c>
      <c r="K3" s="166">
        <v>0.40727999999999998</v>
      </c>
      <c r="L3" s="165">
        <v>127.5</v>
      </c>
      <c r="M3" s="120" t="s">
        <v>2048</v>
      </c>
      <c r="N3" s="120" t="s">
        <v>1892</v>
      </c>
      <c r="O3" s="105" t="s">
        <v>2567</v>
      </c>
    </row>
    <row r="4" spans="1:15" s="155" customFormat="1" ht="69">
      <c r="A4" s="164" t="s">
        <v>96</v>
      </c>
      <c r="B4" s="65" t="s">
        <v>1932</v>
      </c>
      <c r="C4" s="153" t="s">
        <v>1747</v>
      </c>
      <c r="D4" s="165">
        <v>1</v>
      </c>
      <c r="E4" s="153" t="s">
        <v>1749</v>
      </c>
      <c r="F4" s="165" t="s">
        <v>1931</v>
      </c>
      <c r="G4" s="153" t="s">
        <v>1890</v>
      </c>
      <c r="H4" s="153" t="s">
        <v>1938</v>
      </c>
      <c r="I4" s="165">
        <v>1125</v>
      </c>
      <c r="J4" s="165">
        <v>1125</v>
      </c>
      <c r="K4" s="166">
        <v>0.40727999999999998</v>
      </c>
      <c r="L4" s="165">
        <v>127.46</v>
      </c>
      <c r="M4" s="120" t="s">
        <v>2072</v>
      </c>
      <c r="N4" s="120" t="s">
        <v>1892</v>
      </c>
      <c r="O4" s="105" t="s">
        <v>2567</v>
      </c>
    </row>
    <row r="5" spans="1:15" s="155" customFormat="1" ht="69">
      <c r="A5" s="164" t="s">
        <v>96</v>
      </c>
      <c r="B5" s="65" t="s">
        <v>1932</v>
      </c>
      <c r="C5" s="153" t="s">
        <v>1747</v>
      </c>
      <c r="D5" s="165">
        <v>1</v>
      </c>
      <c r="E5" s="153" t="s">
        <v>1749</v>
      </c>
      <c r="F5" s="165" t="s">
        <v>1931</v>
      </c>
      <c r="G5" s="153" t="s">
        <v>1890</v>
      </c>
      <c r="H5" s="153" t="s">
        <v>1938</v>
      </c>
      <c r="I5" s="165">
        <v>1125</v>
      </c>
      <c r="J5" s="165">
        <v>1125</v>
      </c>
      <c r="K5" s="166">
        <v>0.39606999999999998</v>
      </c>
      <c r="L5" s="165">
        <v>124.61</v>
      </c>
      <c r="M5" s="120" t="s">
        <v>1941</v>
      </c>
      <c r="N5" s="120" t="s">
        <v>1892</v>
      </c>
      <c r="O5" s="105" t="s">
        <v>2567</v>
      </c>
    </row>
    <row r="6" spans="1:15" s="155" customFormat="1" ht="69">
      <c r="A6" s="164" t="s">
        <v>96</v>
      </c>
      <c r="B6" s="65" t="s">
        <v>1932</v>
      </c>
      <c r="C6" s="153" t="s">
        <v>1747</v>
      </c>
      <c r="D6" s="165">
        <v>1</v>
      </c>
      <c r="E6" s="153" t="s">
        <v>1749</v>
      </c>
      <c r="F6" s="165" t="s">
        <v>1931</v>
      </c>
      <c r="G6" s="153" t="s">
        <v>1890</v>
      </c>
      <c r="H6" s="153" t="s">
        <v>1940</v>
      </c>
      <c r="I6" s="165">
        <v>497</v>
      </c>
      <c r="J6" s="165">
        <v>547</v>
      </c>
      <c r="K6" s="166">
        <v>0.25374999999999998</v>
      </c>
      <c r="L6" s="165">
        <v>123.79</v>
      </c>
      <c r="M6" s="120" t="s">
        <v>1941</v>
      </c>
      <c r="N6" s="120" t="s">
        <v>1892</v>
      </c>
      <c r="O6" s="105" t="s">
        <v>2567</v>
      </c>
    </row>
    <row r="7" spans="1:15" s="155" customFormat="1" ht="69">
      <c r="A7" s="164" t="s">
        <v>96</v>
      </c>
      <c r="B7" s="65" t="s">
        <v>1932</v>
      </c>
      <c r="C7" s="153" t="s">
        <v>1747</v>
      </c>
      <c r="D7" s="165">
        <v>1</v>
      </c>
      <c r="E7" s="153" t="s">
        <v>1749</v>
      </c>
      <c r="F7" s="165" t="s">
        <v>1931</v>
      </c>
      <c r="G7" s="153" t="s">
        <v>1890</v>
      </c>
      <c r="H7" s="153" t="s">
        <v>1938</v>
      </c>
      <c r="I7" s="165">
        <v>1125</v>
      </c>
      <c r="J7" s="165">
        <v>1125</v>
      </c>
      <c r="K7" s="166">
        <v>0.39661999999999997</v>
      </c>
      <c r="L7" s="165">
        <v>122.2</v>
      </c>
      <c r="M7" s="120" t="s">
        <v>2073</v>
      </c>
      <c r="N7" s="120" t="s">
        <v>1892</v>
      </c>
      <c r="O7" s="105" t="s">
        <v>2567</v>
      </c>
    </row>
    <row r="8" spans="1:15" s="155" customFormat="1" ht="69">
      <c r="A8" s="164" t="s">
        <v>96</v>
      </c>
      <c r="B8" s="65" t="s">
        <v>1932</v>
      </c>
      <c r="C8" s="153" t="s">
        <v>1747</v>
      </c>
      <c r="D8" s="165">
        <v>1</v>
      </c>
      <c r="E8" s="153" t="s">
        <v>1749</v>
      </c>
      <c r="F8" s="165" t="s">
        <v>1931</v>
      </c>
      <c r="G8" s="153" t="s">
        <v>1889</v>
      </c>
      <c r="H8" s="153" t="s">
        <v>1944</v>
      </c>
      <c r="I8" s="165">
        <v>1125</v>
      </c>
      <c r="J8" s="165">
        <v>1125</v>
      </c>
      <c r="K8" s="166">
        <v>0.40883000000000003</v>
      </c>
      <c r="L8" s="165">
        <v>122.14</v>
      </c>
      <c r="M8" s="120" t="s">
        <v>1939</v>
      </c>
      <c r="N8" s="120" t="s">
        <v>1892</v>
      </c>
      <c r="O8" s="105" t="s">
        <v>2567</v>
      </c>
    </row>
    <row r="9" spans="1:15" s="155" customFormat="1" ht="69">
      <c r="A9" s="164" t="s">
        <v>96</v>
      </c>
      <c r="B9" s="65" t="s">
        <v>1932</v>
      </c>
      <c r="C9" s="153" t="s">
        <v>1747</v>
      </c>
      <c r="D9" s="165">
        <v>1</v>
      </c>
      <c r="E9" s="153" t="s">
        <v>1749</v>
      </c>
      <c r="F9" s="165" t="s">
        <v>1931</v>
      </c>
      <c r="G9" s="153" t="s">
        <v>1889</v>
      </c>
      <c r="H9" s="153" t="s">
        <v>1944</v>
      </c>
      <c r="I9" s="165">
        <v>1125</v>
      </c>
      <c r="J9" s="165">
        <v>1125</v>
      </c>
      <c r="K9" s="166">
        <v>0.40883000000000003</v>
      </c>
      <c r="L9" s="165">
        <v>122.04</v>
      </c>
      <c r="M9" s="120" t="s">
        <v>2048</v>
      </c>
      <c r="N9" s="120" t="s">
        <v>1892</v>
      </c>
      <c r="O9" s="105" t="s">
        <v>2567</v>
      </c>
    </row>
    <row r="10" spans="1:15" s="155" customFormat="1" ht="69">
      <c r="A10" s="164" t="s">
        <v>96</v>
      </c>
      <c r="B10" s="65" t="s">
        <v>1932</v>
      </c>
      <c r="C10" s="153" t="s">
        <v>1747</v>
      </c>
      <c r="D10" s="165">
        <v>1</v>
      </c>
      <c r="E10" s="153" t="s">
        <v>1749</v>
      </c>
      <c r="F10" s="165" t="s">
        <v>1931</v>
      </c>
      <c r="G10" s="153" t="s">
        <v>1889</v>
      </c>
      <c r="H10" s="153" t="s">
        <v>1944</v>
      </c>
      <c r="I10" s="165">
        <v>1125</v>
      </c>
      <c r="J10" s="165">
        <v>1125</v>
      </c>
      <c r="K10" s="166">
        <v>0.40883000000000003</v>
      </c>
      <c r="L10" s="165">
        <v>122</v>
      </c>
      <c r="M10" s="120" t="s">
        <v>2072</v>
      </c>
      <c r="N10" s="120" t="s">
        <v>1892</v>
      </c>
      <c r="O10" s="105" t="s">
        <v>2567</v>
      </c>
    </row>
    <row r="11" spans="1:15" s="155" customFormat="1" ht="69">
      <c r="A11" s="164" t="s">
        <v>96</v>
      </c>
      <c r="B11" s="65" t="s">
        <v>1932</v>
      </c>
      <c r="C11" s="153" t="s">
        <v>1747</v>
      </c>
      <c r="D11" s="165">
        <v>1</v>
      </c>
      <c r="E11" s="153" t="s">
        <v>1749</v>
      </c>
      <c r="F11" s="165" t="s">
        <v>1931</v>
      </c>
      <c r="G11" s="153" t="s">
        <v>1890</v>
      </c>
      <c r="H11" s="153" t="s">
        <v>1940</v>
      </c>
      <c r="I11" s="165">
        <v>497</v>
      </c>
      <c r="J11" s="165">
        <v>547</v>
      </c>
      <c r="K11" s="166">
        <v>0.22606999999999999</v>
      </c>
      <c r="L11" s="165">
        <v>120.95</v>
      </c>
      <c r="M11" s="120" t="s">
        <v>2074</v>
      </c>
      <c r="N11" s="120" t="s">
        <v>1892</v>
      </c>
      <c r="O11" s="105" t="s">
        <v>2567</v>
      </c>
    </row>
    <row r="12" spans="1:15" s="155" customFormat="1" ht="69">
      <c r="A12" s="164" t="s">
        <v>96</v>
      </c>
      <c r="B12" s="65" t="s">
        <v>1932</v>
      </c>
      <c r="C12" s="153" t="s">
        <v>1747</v>
      </c>
      <c r="D12" s="165">
        <v>1</v>
      </c>
      <c r="E12" s="153" t="s">
        <v>1749</v>
      </c>
      <c r="F12" s="165" t="s">
        <v>1931</v>
      </c>
      <c r="G12" s="153" t="s">
        <v>1890</v>
      </c>
      <c r="H12" s="153" t="s">
        <v>1940</v>
      </c>
      <c r="I12" s="165">
        <v>497</v>
      </c>
      <c r="J12" s="165">
        <v>547</v>
      </c>
      <c r="K12" s="166">
        <v>0.22606999999999999</v>
      </c>
      <c r="L12" s="165">
        <v>120.95</v>
      </c>
      <c r="M12" s="120" t="s">
        <v>2049</v>
      </c>
      <c r="N12" s="120" t="s">
        <v>1892</v>
      </c>
      <c r="O12" s="105" t="s">
        <v>2567</v>
      </c>
    </row>
    <row r="13" spans="1:15" s="155" customFormat="1" ht="69">
      <c r="A13" s="164" t="s">
        <v>96</v>
      </c>
      <c r="B13" s="65" t="s">
        <v>1932</v>
      </c>
      <c r="C13" s="153" t="s">
        <v>1747</v>
      </c>
      <c r="D13" s="165">
        <v>1</v>
      </c>
      <c r="E13" s="153" t="s">
        <v>1749</v>
      </c>
      <c r="F13" s="165" t="s">
        <v>1931</v>
      </c>
      <c r="G13" s="153" t="s">
        <v>1890</v>
      </c>
      <c r="H13" s="153" t="s">
        <v>1940</v>
      </c>
      <c r="I13" s="165">
        <v>497</v>
      </c>
      <c r="J13" s="165">
        <v>547</v>
      </c>
      <c r="K13" s="166">
        <v>0.25430000000000003</v>
      </c>
      <c r="L13" s="165">
        <v>119.79</v>
      </c>
      <c r="M13" s="120" t="s">
        <v>2073</v>
      </c>
      <c r="N13" s="120" t="s">
        <v>1892</v>
      </c>
      <c r="O13" s="105" t="s">
        <v>2567</v>
      </c>
    </row>
    <row r="14" spans="1:15" s="155" customFormat="1" ht="69">
      <c r="A14" s="164" t="s">
        <v>96</v>
      </c>
      <c r="B14" s="65" t="s">
        <v>1932</v>
      </c>
      <c r="C14" s="153" t="s">
        <v>1747</v>
      </c>
      <c r="D14" s="165">
        <v>1</v>
      </c>
      <c r="E14" s="153" t="s">
        <v>1749</v>
      </c>
      <c r="F14" s="165" t="s">
        <v>1931</v>
      </c>
      <c r="G14" s="153" t="s">
        <v>1889</v>
      </c>
      <c r="H14" s="153" t="s">
        <v>1944</v>
      </c>
      <c r="I14" s="165">
        <v>1125</v>
      </c>
      <c r="J14" s="165">
        <v>1125</v>
      </c>
      <c r="K14" s="166">
        <v>0.39761999999999997</v>
      </c>
      <c r="L14" s="165">
        <v>119.24</v>
      </c>
      <c r="M14" s="120" t="s">
        <v>1941</v>
      </c>
      <c r="N14" s="120" t="s">
        <v>1892</v>
      </c>
      <c r="O14" s="105" t="s">
        <v>2567</v>
      </c>
    </row>
    <row r="15" spans="1:15" s="155" customFormat="1" ht="69">
      <c r="A15" s="164" t="s">
        <v>96</v>
      </c>
      <c r="B15" s="65" t="s">
        <v>1932</v>
      </c>
      <c r="C15" s="153" t="s">
        <v>1747</v>
      </c>
      <c r="D15" s="165">
        <v>1</v>
      </c>
      <c r="E15" s="153" t="s">
        <v>1749</v>
      </c>
      <c r="F15" s="165" t="s">
        <v>1931</v>
      </c>
      <c r="G15" s="153" t="s">
        <v>1889</v>
      </c>
      <c r="H15" s="153" t="s">
        <v>1943</v>
      </c>
      <c r="I15" s="165">
        <v>1125</v>
      </c>
      <c r="J15" s="165">
        <v>1125</v>
      </c>
      <c r="K15" s="166">
        <v>0.4098</v>
      </c>
      <c r="L15" s="165">
        <v>118.26</v>
      </c>
      <c r="M15" s="120" t="s">
        <v>1939</v>
      </c>
      <c r="N15" s="120" t="s">
        <v>1892</v>
      </c>
      <c r="O15" s="105" t="s">
        <v>2567</v>
      </c>
    </row>
    <row r="16" spans="1:15" s="155" customFormat="1" ht="69">
      <c r="A16" s="164" t="s">
        <v>96</v>
      </c>
      <c r="B16" s="65" t="s">
        <v>1932</v>
      </c>
      <c r="C16" s="153" t="s">
        <v>1747</v>
      </c>
      <c r="D16" s="165">
        <v>1</v>
      </c>
      <c r="E16" s="153" t="s">
        <v>1749</v>
      </c>
      <c r="F16" s="165" t="s">
        <v>1931</v>
      </c>
      <c r="G16" s="153" t="s">
        <v>1889</v>
      </c>
      <c r="H16" s="153" t="s">
        <v>1943</v>
      </c>
      <c r="I16" s="165">
        <v>1125</v>
      </c>
      <c r="J16" s="165">
        <v>1125</v>
      </c>
      <c r="K16" s="166">
        <v>0.4098</v>
      </c>
      <c r="L16" s="165">
        <v>118.16</v>
      </c>
      <c r="M16" s="120" t="s">
        <v>2048</v>
      </c>
      <c r="N16" s="120" t="s">
        <v>1892</v>
      </c>
      <c r="O16" s="105" t="s">
        <v>2567</v>
      </c>
    </row>
    <row r="17" spans="1:15" s="155" customFormat="1" ht="69">
      <c r="A17" s="164" t="s">
        <v>96</v>
      </c>
      <c r="B17" s="65" t="s">
        <v>1932</v>
      </c>
      <c r="C17" s="153" t="s">
        <v>1747</v>
      </c>
      <c r="D17" s="165">
        <v>1</v>
      </c>
      <c r="E17" s="153" t="s">
        <v>1749</v>
      </c>
      <c r="F17" s="165" t="s">
        <v>1931</v>
      </c>
      <c r="G17" s="153" t="s">
        <v>1889</v>
      </c>
      <c r="H17" s="153" t="s">
        <v>1943</v>
      </c>
      <c r="I17" s="165">
        <v>1125</v>
      </c>
      <c r="J17" s="165">
        <v>1125</v>
      </c>
      <c r="K17" s="166">
        <v>0.4098</v>
      </c>
      <c r="L17" s="165">
        <v>118.12</v>
      </c>
      <c r="M17" s="120" t="s">
        <v>2072</v>
      </c>
      <c r="N17" s="120" t="s">
        <v>1892</v>
      </c>
      <c r="O17" s="105" t="s">
        <v>2567</v>
      </c>
    </row>
    <row r="18" spans="1:15" s="155" customFormat="1" ht="69">
      <c r="A18" s="164" t="s">
        <v>96</v>
      </c>
      <c r="B18" s="65" t="s">
        <v>1932</v>
      </c>
      <c r="C18" s="153" t="s">
        <v>1747</v>
      </c>
      <c r="D18" s="165">
        <v>1</v>
      </c>
      <c r="E18" s="153" t="s">
        <v>1749</v>
      </c>
      <c r="F18" s="165" t="s">
        <v>1931</v>
      </c>
      <c r="G18" s="153" t="s">
        <v>1890</v>
      </c>
      <c r="H18" s="153" t="s">
        <v>1940</v>
      </c>
      <c r="I18" s="165">
        <v>497</v>
      </c>
      <c r="J18" s="165">
        <v>547</v>
      </c>
      <c r="K18" s="166">
        <v>0.22638</v>
      </c>
      <c r="L18" s="165">
        <v>118.13</v>
      </c>
      <c r="M18" s="120" t="s">
        <v>2050</v>
      </c>
      <c r="N18" s="120" t="s">
        <v>1892</v>
      </c>
      <c r="O18" s="105" t="s">
        <v>2567</v>
      </c>
    </row>
    <row r="19" spans="1:15" s="155" customFormat="1" ht="69">
      <c r="A19" s="164" t="s">
        <v>96</v>
      </c>
      <c r="B19" s="65" t="s">
        <v>1932</v>
      </c>
      <c r="C19" s="153" t="s">
        <v>1747</v>
      </c>
      <c r="D19" s="165">
        <v>1</v>
      </c>
      <c r="E19" s="153" t="s">
        <v>1749</v>
      </c>
      <c r="F19" s="165" t="s">
        <v>1931</v>
      </c>
      <c r="G19" s="153" t="s">
        <v>1890</v>
      </c>
      <c r="H19" s="153" t="s">
        <v>1938</v>
      </c>
      <c r="I19" s="165">
        <v>1125</v>
      </c>
      <c r="J19" s="165">
        <v>1125</v>
      </c>
      <c r="K19" s="166">
        <v>0.33423999999999998</v>
      </c>
      <c r="L19" s="165">
        <v>116.65</v>
      </c>
      <c r="M19" s="120" t="s">
        <v>2051</v>
      </c>
      <c r="N19" s="120" t="s">
        <v>1892</v>
      </c>
      <c r="O19" s="105" t="s">
        <v>2567</v>
      </c>
    </row>
    <row r="20" spans="1:15" s="155" customFormat="1" ht="69">
      <c r="A20" s="164" t="s">
        <v>96</v>
      </c>
      <c r="B20" s="65" t="s">
        <v>1932</v>
      </c>
      <c r="C20" s="153" t="s">
        <v>1747</v>
      </c>
      <c r="D20" s="165">
        <v>1</v>
      </c>
      <c r="E20" s="153" t="s">
        <v>1749</v>
      </c>
      <c r="F20" s="165" t="s">
        <v>1931</v>
      </c>
      <c r="G20" s="153" t="s">
        <v>1890</v>
      </c>
      <c r="H20" s="153" t="s">
        <v>1938</v>
      </c>
      <c r="I20" s="165">
        <v>1125</v>
      </c>
      <c r="J20" s="165">
        <v>1125</v>
      </c>
      <c r="K20" s="166">
        <v>0.33423999999999998</v>
      </c>
      <c r="L20" s="165">
        <v>116.65</v>
      </c>
      <c r="M20" s="120" t="s">
        <v>2075</v>
      </c>
      <c r="N20" s="120" t="s">
        <v>1892</v>
      </c>
      <c r="O20" s="105" t="s">
        <v>2567</v>
      </c>
    </row>
    <row r="21" spans="1:15" s="155" customFormat="1" ht="69">
      <c r="A21" s="164" t="s">
        <v>96</v>
      </c>
      <c r="B21" s="65" t="s">
        <v>1932</v>
      </c>
      <c r="C21" s="153" t="s">
        <v>1747</v>
      </c>
      <c r="D21" s="165">
        <v>1</v>
      </c>
      <c r="E21" s="153" t="s">
        <v>1749</v>
      </c>
      <c r="F21" s="165" t="s">
        <v>1931</v>
      </c>
      <c r="G21" s="153" t="s">
        <v>1889</v>
      </c>
      <c r="H21" s="153" t="s">
        <v>1944</v>
      </c>
      <c r="I21" s="165">
        <v>1125</v>
      </c>
      <c r="J21" s="165">
        <v>1125</v>
      </c>
      <c r="K21" s="166">
        <v>0.39817000000000002</v>
      </c>
      <c r="L21" s="165">
        <v>116.81</v>
      </c>
      <c r="M21" s="120" t="s">
        <v>2073</v>
      </c>
      <c r="N21" s="120" t="s">
        <v>1892</v>
      </c>
      <c r="O21" s="105" t="s">
        <v>2567</v>
      </c>
    </row>
    <row r="22" spans="1:15" s="155" customFormat="1" ht="69">
      <c r="A22" s="164" t="s">
        <v>96</v>
      </c>
      <c r="B22" s="65" t="s">
        <v>1932</v>
      </c>
      <c r="C22" s="153" t="s">
        <v>1747</v>
      </c>
      <c r="D22" s="165">
        <v>1</v>
      </c>
      <c r="E22" s="153" t="s">
        <v>1749</v>
      </c>
      <c r="F22" s="165" t="s">
        <v>1931</v>
      </c>
      <c r="G22" s="153" t="s">
        <v>1890</v>
      </c>
      <c r="H22" s="153" t="s">
        <v>1940</v>
      </c>
      <c r="I22" s="165">
        <v>497</v>
      </c>
      <c r="J22" s="165">
        <v>547</v>
      </c>
      <c r="K22" s="166">
        <v>0.22658</v>
      </c>
      <c r="L22" s="165">
        <v>116.48</v>
      </c>
      <c r="M22" s="120" t="s">
        <v>2076</v>
      </c>
      <c r="N22" s="120" t="s">
        <v>1892</v>
      </c>
      <c r="O22" s="105" t="s">
        <v>2567</v>
      </c>
    </row>
    <row r="23" spans="1:15" s="155" customFormat="1" ht="69">
      <c r="A23" s="164" t="s">
        <v>96</v>
      </c>
      <c r="B23" s="65" t="s">
        <v>1932</v>
      </c>
      <c r="C23" s="153" t="s">
        <v>1747</v>
      </c>
      <c r="D23" s="165">
        <v>1</v>
      </c>
      <c r="E23" s="153" t="s">
        <v>1749</v>
      </c>
      <c r="F23" s="165" t="s">
        <v>1931</v>
      </c>
      <c r="G23" s="153" t="s">
        <v>1890</v>
      </c>
      <c r="H23" s="153" t="s">
        <v>1940</v>
      </c>
      <c r="I23" s="165">
        <v>497</v>
      </c>
      <c r="J23" s="165">
        <v>547</v>
      </c>
      <c r="K23" s="166">
        <v>0.22658</v>
      </c>
      <c r="L23" s="165">
        <v>116.41</v>
      </c>
      <c r="M23" s="120" t="s">
        <v>2052</v>
      </c>
      <c r="N23" s="120" t="s">
        <v>1892</v>
      </c>
      <c r="O23" s="105" t="s">
        <v>2567</v>
      </c>
    </row>
    <row r="24" spans="1:15" s="155" customFormat="1" ht="69">
      <c r="A24" s="164" t="s">
        <v>96</v>
      </c>
      <c r="B24" s="65" t="s">
        <v>1932</v>
      </c>
      <c r="C24" s="153" t="s">
        <v>1747</v>
      </c>
      <c r="D24" s="165">
        <v>1</v>
      </c>
      <c r="E24" s="153" t="s">
        <v>1749</v>
      </c>
      <c r="F24" s="165" t="s">
        <v>1931</v>
      </c>
      <c r="G24" s="153" t="s">
        <v>1889</v>
      </c>
      <c r="H24" s="153" t="s">
        <v>1943</v>
      </c>
      <c r="I24" s="165">
        <v>1125</v>
      </c>
      <c r="J24" s="165">
        <v>1125</v>
      </c>
      <c r="K24" s="166">
        <v>0.39857999999999999</v>
      </c>
      <c r="L24" s="165">
        <v>115.47</v>
      </c>
      <c r="M24" s="120" t="s">
        <v>1941</v>
      </c>
      <c r="N24" s="120" t="s">
        <v>1892</v>
      </c>
      <c r="O24" s="105" t="s">
        <v>2567</v>
      </c>
    </row>
    <row r="25" spans="1:15" s="155" customFormat="1" ht="69">
      <c r="A25" s="164" t="s">
        <v>96</v>
      </c>
      <c r="B25" s="65" t="s">
        <v>1932</v>
      </c>
      <c r="C25" s="153" t="s">
        <v>1747</v>
      </c>
      <c r="D25" s="165">
        <v>1</v>
      </c>
      <c r="E25" s="153" t="s">
        <v>1749</v>
      </c>
      <c r="F25" s="165" t="s">
        <v>1931</v>
      </c>
      <c r="G25" s="153" t="s">
        <v>1889</v>
      </c>
      <c r="H25" s="153" t="s">
        <v>1943</v>
      </c>
      <c r="I25" s="165">
        <v>1125</v>
      </c>
      <c r="J25" s="165">
        <v>1125</v>
      </c>
      <c r="K25" s="166">
        <v>0.39912999999999998</v>
      </c>
      <c r="L25" s="165">
        <v>113.07</v>
      </c>
      <c r="M25" s="120" t="s">
        <v>2073</v>
      </c>
      <c r="N25" s="120" t="s">
        <v>1892</v>
      </c>
      <c r="O25" s="105" t="s">
        <v>2567</v>
      </c>
    </row>
    <row r="26" spans="1:15" s="155" customFormat="1" ht="69">
      <c r="A26" s="164" t="s">
        <v>96</v>
      </c>
      <c r="B26" s="65" t="s">
        <v>1932</v>
      </c>
      <c r="C26" s="153" t="s">
        <v>1747</v>
      </c>
      <c r="D26" s="165">
        <v>1</v>
      </c>
      <c r="E26" s="153" t="s">
        <v>1749</v>
      </c>
      <c r="F26" s="165" t="s">
        <v>1931</v>
      </c>
      <c r="G26" s="153" t="s">
        <v>1889</v>
      </c>
      <c r="H26" s="153" t="s">
        <v>1944</v>
      </c>
      <c r="I26" s="165">
        <v>1125</v>
      </c>
      <c r="J26" s="165">
        <v>1125</v>
      </c>
      <c r="K26" s="166">
        <v>0.33578000000000002</v>
      </c>
      <c r="L26" s="165">
        <v>111.25</v>
      </c>
      <c r="M26" s="120" t="s">
        <v>2051</v>
      </c>
      <c r="N26" s="120" t="s">
        <v>1892</v>
      </c>
      <c r="O26" s="105" t="s">
        <v>2567</v>
      </c>
    </row>
    <row r="27" spans="1:15" s="155" customFormat="1" ht="69">
      <c r="A27" s="164" t="s">
        <v>96</v>
      </c>
      <c r="B27" s="65" t="s">
        <v>1932</v>
      </c>
      <c r="C27" s="153" t="s">
        <v>1747</v>
      </c>
      <c r="D27" s="165">
        <v>1</v>
      </c>
      <c r="E27" s="153" t="s">
        <v>1749</v>
      </c>
      <c r="F27" s="165" t="s">
        <v>1931</v>
      </c>
      <c r="G27" s="153" t="s">
        <v>1889</v>
      </c>
      <c r="H27" s="153" t="s">
        <v>1944</v>
      </c>
      <c r="I27" s="165">
        <v>1125</v>
      </c>
      <c r="J27" s="165">
        <v>1125</v>
      </c>
      <c r="K27" s="166">
        <v>0.33578000000000002</v>
      </c>
      <c r="L27" s="165">
        <v>111.25</v>
      </c>
      <c r="M27" s="120" t="s">
        <v>2075</v>
      </c>
      <c r="N27" s="120" t="s">
        <v>1892</v>
      </c>
      <c r="O27" s="105" t="s">
        <v>2567</v>
      </c>
    </row>
    <row r="28" spans="1:15" s="155" customFormat="1" ht="69">
      <c r="A28" s="164" t="s">
        <v>96</v>
      </c>
      <c r="B28" s="65" t="s">
        <v>1932</v>
      </c>
      <c r="C28" s="153" t="s">
        <v>1747</v>
      </c>
      <c r="D28" s="165">
        <v>1</v>
      </c>
      <c r="E28" s="153" t="s">
        <v>1749</v>
      </c>
      <c r="F28" s="165" t="s">
        <v>1931</v>
      </c>
      <c r="G28" s="153" t="s">
        <v>1890</v>
      </c>
      <c r="H28" s="153" t="s">
        <v>1942</v>
      </c>
      <c r="I28" s="165">
        <v>159</v>
      </c>
      <c r="J28" s="165">
        <v>175</v>
      </c>
      <c r="K28" s="166">
        <v>4.2950000000000002E-2</v>
      </c>
      <c r="L28" s="165">
        <v>109.61</v>
      </c>
      <c r="M28" s="120" t="s">
        <v>1750</v>
      </c>
      <c r="N28" s="120" t="s">
        <v>1892</v>
      </c>
      <c r="O28" s="105" t="s">
        <v>2567</v>
      </c>
    </row>
    <row r="29" spans="1:15" s="155" customFormat="1" ht="69">
      <c r="A29" s="164" t="s">
        <v>96</v>
      </c>
      <c r="B29" s="65" t="s">
        <v>1932</v>
      </c>
      <c r="C29" s="153" t="s">
        <v>1747</v>
      </c>
      <c r="D29" s="165">
        <v>1</v>
      </c>
      <c r="E29" s="153" t="s">
        <v>1749</v>
      </c>
      <c r="F29" s="165" t="s">
        <v>1931</v>
      </c>
      <c r="G29" s="153" t="s">
        <v>1890</v>
      </c>
      <c r="H29" s="153" t="s">
        <v>1938</v>
      </c>
      <c r="I29" s="165">
        <v>1125</v>
      </c>
      <c r="J29" s="165">
        <v>1125</v>
      </c>
      <c r="K29" s="166">
        <v>0.33628000000000002</v>
      </c>
      <c r="L29" s="165">
        <v>109.6</v>
      </c>
      <c r="M29" s="120" t="s">
        <v>2077</v>
      </c>
      <c r="N29" s="120" t="s">
        <v>1892</v>
      </c>
      <c r="O29" s="105" t="s">
        <v>2567</v>
      </c>
    </row>
    <row r="30" spans="1:15" s="155" customFormat="1" ht="69">
      <c r="A30" s="164" t="s">
        <v>96</v>
      </c>
      <c r="B30" s="65" t="s">
        <v>1932</v>
      </c>
      <c r="C30" s="153" t="s">
        <v>1747</v>
      </c>
      <c r="D30" s="165">
        <v>1</v>
      </c>
      <c r="E30" s="153" t="s">
        <v>1749</v>
      </c>
      <c r="F30" s="165" t="s">
        <v>1931</v>
      </c>
      <c r="G30" s="153" t="s">
        <v>1890</v>
      </c>
      <c r="H30" s="153" t="s">
        <v>1938</v>
      </c>
      <c r="I30" s="165">
        <v>1125</v>
      </c>
      <c r="J30" s="165">
        <v>1125</v>
      </c>
      <c r="K30" s="166">
        <v>0.32974999999999999</v>
      </c>
      <c r="L30" s="165">
        <v>109.43</v>
      </c>
      <c r="M30" s="120" t="s">
        <v>2078</v>
      </c>
      <c r="N30" s="120" t="s">
        <v>1892</v>
      </c>
      <c r="O30" s="105" t="s">
        <v>2567</v>
      </c>
    </row>
    <row r="31" spans="1:15" s="155" customFormat="1" ht="69">
      <c r="A31" s="164" t="s">
        <v>96</v>
      </c>
      <c r="B31" s="65" t="s">
        <v>1932</v>
      </c>
      <c r="C31" s="153" t="s">
        <v>1747</v>
      </c>
      <c r="D31" s="165">
        <v>1</v>
      </c>
      <c r="E31" s="153" t="s">
        <v>1749</v>
      </c>
      <c r="F31" s="165" t="s">
        <v>1931</v>
      </c>
      <c r="G31" s="153" t="s">
        <v>1889</v>
      </c>
      <c r="H31" s="153" t="s">
        <v>1937</v>
      </c>
      <c r="I31" s="165">
        <v>319</v>
      </c>
      <c r="J31" s="165">
        <v>319</v>
      </c>
      <c r="K31" s="166">
        <v>5.2010000000000001E-2</v>
      </c>
      <c r="L31" s="165">
        <v>108.43</v>
      </c>
      <c r="M31" s="120" t="s">
        <v>1750</v>
      </c>
      <c r="N31" s="120" t="s">
        <v>1892</v>
      </c>
      <c r="O31" s="105" t="s">
        <v>2567</v>
      </c>
    </row>
    <row r="32" spans="1:15" s="155" customFormat="1" ht="306.75" customHeight="1">
      <c r="A32" s="164" t="s">
        <v>96</v>
      </c>
      <c r="B32" s="65" t="s">
        <v>1932</v>
      </c>
      <c r="C32" s="153" t="s">
        <v>1747</v>
      </c>
      <c r="D32" s="165">
        <v>1</v>
      </c>
      <c r="E32" s="153" t="s">
        <v>1749</v>
      </c>
      <c r="F32" s="165" t="s">
        <v>1931</v>
      </c>
      <c r="G32" s="153" t="s">
        <v>1890</v>
      </c>
      <c r="H32" s="153" t="s">
        <v>1936</v>
      </c>
      <c r="I32" s="165">
        <v>319</v>
      </c>
      <c r="J32" s="165">
        <v>319</v>
      </c>
      <c r="K32" s="166">
        <v>5.2010000000000001E-2</v>
      </c>
      <c r="L32" s="165">
        <v>108.28</v>
      </c>
      <c r="M32" s="120" t="s">
        <v>1750</v>
      </c>
      <c r="N32" s="120" t="s">
        <v>1892</v>
      </c>
      <c r="O32" s="105" t="s">
        <v>2567</v>
      </c>
    </row>
    <row r="33" spans="1:15" s="155" customFormat="1" ht="69">
      <c r="A33" s="164" t="s">
        <v>96</v>
      </c>
      <c r="B33" s="65" t="s">
        <v>1932</v>
      </c>
      <c r="C33" s="153" t="s">
        <v>1747</v>
      </c>
      <c r="D33" s="165">
        <v>1</v>
      </c>
      <c r="E33" s="153" t="s">
        <v>1749</v>
      </c>
      <c r="F33" s="165" t="s">
        <v>1931</v>
      </c>
      <c r="G33" s="153" t="s">
        <v>1889</v>
      </c>
      <c r="H33" s="153" t="s">
        <v>1943</v>
      </c>
      <c r="I33" s="165">
        <v>1125</v>
      </c>
      <c r="J33" s="165">
        <v>1125</v>
      </c>
      <c r="K33" s="166">
        <v>0.33674999999999999</v>
      </c>
      <c r="L33" s="165">
        <v>107.55</v>
      </c>
      <c r="M33" s="120" t="s">
        <v>2051</v>
      </c>
      <c r="N33" s="120" t="s">
        <v>1892</v>
      </c>
      <c r="O33" s="105" t="s">
        <v>2567</v>
      </c>
    </row>
    <row r="34" spans="1:15" s="155" customFormat="1" ht="69">
      <c r="A34" s="164" t="s">
        <v>96</v>
      </c>
      <c r="B34" s="65" t="s">
        <v>1932</v>
      </c>
      <c r="C34" s="153" t="s">
        <v>1747</v>
      </c>
      <c r="D34" s="165">
        <v>1</v>
      </c>
      <c r="E34" s="153" t="s">
        <v>1749</v>
      </c>
      <c r="F34" s="165" t="s">
        <v>1931</v>
      </c>
      <c r="G34" s="153" t="s">
        <v>1889</v>
      </c>
      <c r="H34" s="153" t="s">
        <v>1943</v>
      </c>
      <c r="I34" s="165">
        <v>1125</v>
      </c>
      <c r="J34" s="165">
        <v>1125</v>
      </c>
      <c r="K34" s="166">
        <v>0.33674999999999999</v>
      </c>
      <c r="L34" s="165">
        <v>107.54</v>
      </c>
      <c r="M34" s="120" t="s">
        <v>2075</v>
      </c>
      <c r="N34" s="120" t="s">
        <v>1892</v>
      </c>
      <c r="O34" s="105" t="s">
        <v>2567</v>
      </c>
    </row>
    <row r="35" spans="1:15" s="155" customFormat="1" ht="69">
      <c r="A35" s="164" t="s">
        <v>96</v>
      </c>
      <c r="B35" s="65" t="s">
        <v>1932</v>
      </c>
      <c r="C35" s="153" t="s">
        <v>1747</v>
      </c>
      <c r="D35" s="165">
        <v>1</v>
      </c>
      <c r="E35" s="153" t="s">
        <v>1749</v>
      </c>
      <c r="F35" s="165" t="s">
        <v>1931</v>
      </c>
      <c r="G35" s="153" t="s">
        <v>1890</v>
      </c>
      <c r="H35" s="153" t="s">
        <v>1938</v>
      </c>
      <c r="I35" s="165">
        <v>1125</v>
      </c>
      <c r="J35" s="165">
        <v>1125</v>
      </c>
      <c r="K35" s="166">
        <v>0.33456000000000002</v>
      </c>
      <c r="L35" s="165">
        <v>107.46</v>
      </c>
      <c r="M35" s="120" t="s">
        <v>2079</v>
      </c>
      <c r="N35" s="120" t="s">
        <v>1892</v>
      </c>
      <c r="O35" s="105" t="s">
        <v>2567</v>
      </c>
    </row>
    <row r="36" spans="1:15" s="155" customFormat="1" ht="69">
      <c r="A36" s="164" t="s">
        <v>96</v>
      </c>
      <c r="B36" s="65" t="s">
        <v>1932</v>
      </c>
      <c r="C36" s="153" t="s">
        <v>1747</v>
      </c>
      <c r="D36" s="165">
        <v>1</v>
      </c>
      <c r="E36" s="153" t="s">
        <v>1749</v>
      </c>
      <c r="F36" s="165" t="s">
        <v>1931</v>
      </c>
      <c r="G36" s="153" t="s">
        <v>1890</v>
      </c>
      <c r="H36" s="153" t="s">
        <v>1938</v>
      </c>
      <c r="I36" s="165">
        <v>1125</v>
      </c>
      <c r="J36" s="165">
        <v>1125</v>
      </c>
      <c r="K36" s="166">
        <v>0.32974999999999999</v>
      </c>
      <c r="L36" s="165">
        <v>106.67</v>
      </c>
      <c r="M36" s="120" t="s">
        <v>2080</v>
      </c>
      <c r="N36" s="120" t="s">
        <v>1892</v>
      </c>
      <c r="O36" s="105" t="s">
        <v>2567</v>
      </c>
    </row>
    <row r="37" spans="1:15" s="155" customFormat="1" ht="69">
      <c r="A37" s="164" t="s">
        <v>96</v>
      </c>
      <c r="B37" s="65" t="s">
        <v>1932</v>
      </c>
      <c r="C37" s="153" t="s">
        <v>1747</v>
      </c>
      <c r="D37" s="165">
        <v>1</v>
      </c>
      <c r="E37" s="153" t="s">
        <v>1749</v>
      </c>
      <c r="F37" s="165" t="s">
        <v>1931</v>
      </c>
      <c r="G37" s="153" t="s">
        <v>1890</v>
      </c>
      <c r="H37" s="153" t="s">
        <v>1938</v>
      </c>
      <c r="I37" s="165">
        <v>1125</v>
      </c>
      <c r="J37" s="165">
        <v>1125</v>
      </c>
      <c r="K37" s="166">
        <v>0.3135</v>
      </c>
      <c r="L37" s="165">
        <v>106.42</v>
      </c>
      <c r="M37" s="120" t="s">
        <v>2081</v>
      </c>
      <c r="N37" s="120" t="s">
        <v>1892</v>
      </c>
      <c r="O37" s="105" t="s">
        <v>2567</v>
      </c>
    </row>
    <row r="38" spans="1:15" s="155" customFormat="1" ht="69">
      <c r="A38" s="164" t="s">
        <v>96</v>
      </c>
      <c r="B38" s="65" t="s">
        <v>1932</v>
      </c>
      <c r="C38" s="153" t="s">
        <v>1747</v>
      </c>
      <c r="D38" s="165">
        <v>1</v>
      </c>
      <c r="E38" s="153" t="s">
        <v>1749</v>
      </c>
      <c r="F38" s="165" t="s">
        <v>1931</v>
      </c>
      <c r="G38" s="153" t="s">
        <v>1890</v>
      </c>
      <c r="H38" s="153" t="s">
        <v>1938</v>
      </c>
      <c r="I38" s="165">
        <v>1125</v>
      </c>
      <c r="J38" s="165">
        <v>1125</v>
      </c>
      <c r="K38" s="166">
        <v>0.34288000000000002</v>
      </c>
      <c r="L38" s="165">
        <v>105.77</v>
      </c>
      <c r="M38" s="120" t="s">
        <v>2053</v>
      </c>
      <c r="N38" s="120" t="s">
        <v>1892</v>
      </c>
      <c r="O38" s="105" t="s">
        <v>2567</v>
      </c>
    </row>
    <row r="39" spans="1:15" s="155" customFormat="1" ht="69">
      <c r="A39" s="164" t="s">
        <v>96</v>
      </c>
      <c r="B39" s="65" t="s">
        <v>1932</v>
      </c>
      <c r="C39" s="153" t="s">
        <v>1747</v>
      </c>
      <c r="D39" s="165">
        <v>1</v>
      </c>
      <c r="E39" s="153" t="s">
        <v>1749</v>
      </c>
      <c r="F39" s="165" t="s">
        <v>1931</v>
      </c>
      <c r="G39" s="153" t="s">
        <v>1890</v>
      </c>
      <c r="H39" s="153" t="s">
        <v>1938</v>
      </c>
      <c r="I39" s="165">
        <v>1125</v>
      </c>
      <c r="J39" s="165">
        <v>1125</v>
      </c>
      <c r="K39" s="166">
        <v>0.30669999999999997</v>
      </c>
      <c r="L39" s="165">
        <v>104.78</v>
      </c>
      <c r="M39" s="120" t="s">
        <v>2082</v>
      </c>
      <c r="N39" s="120" t="s">
        <v>1892</v>
      </c>
      <c r="O39" s="105" t="s">
        <v>2567</v>
      </c>
    </row>
    <row r="40" spans="1:15" s="155" customFormat="1" ht="69">
      <c r="A40" s="164" t="s">
        <v>96</v>
      </c>
      <c r="B40" s="65" t="s">
        <v>1932</v>
      </c>
      <c r="C40" s="153" t="s">
        <v>1747</v>
      </c>
      <c r="D40" s="165">
        <v>1</v>
      </c>
      <c r="E40" s="153" t="s">
        <v>1749</v>
      </c>
      <c r="F40" s="165" t="s">
        <v>1931</v>
      </c>
      <c r="G40" s="153" t="s">
        <v>1890</v>
      </c>
      <c r="H40" s="153" t="s">
        <v>1938</v>
      </c>
      <c r="I40" s="165">
        <v>1125</v>
      </c>
      <c r="J40" s="165">
        <v>1125</v>
      </c>
      <c r="K40" s="166">
        <v>0.33100000000000002</v>
      </c>
      <c r="L40" s="165">
        <v>104.43</v>
      </c>
      <c r="M40" s="120" t="s">
        <v>2054</v>
      </c>
      <c r="N40" s="120" t="s">
        <v>1892</v>
      </c>
      <c r="O40" s="105" t="s">
        <v>2567</v>
      </c>
    </row>
    <row r="41" spans="1:15" s="155" customFormat="1" ht="69">
      <c r="A41" s="164" t="s">
        <v>96</v>
      </c>
      <c r="B41" s="65" t="s">
        <v>1932</v>
      </c>
      <c r="C41" s="153" t="s">
        <v>1747</v>
      </c>
      <c r="D41" s="165">
        <v>1</v>
      </c>
      <c r="E41" s="153" t="s">
        <v>1749</v>
      </c>
      <c r="F41" s="165" t="s">
        <v>1931</v>
      </c>
      <c r="G41" s="153" t="s">
        <v>1890</v>
      </c>
      <c r="H41" s="153" t="s">
        <v>1938</v>
      </c>
      <c r="I41" s="165">
        <v>1125</v>
      </c>
      <c r="J41" s="165">
        <v>1125</v>
      </c>
      <c r="K41" s="166">
        <v>0.29006999999999999</v>
      </c>
      <c r="L41" s="165">
        <v>104.05</v>
      </c>
      <c r="M41" s="120" t="s">
        <v>2055</v>
      </c>
      <c r="N41" s="120" t="s">
        <v>1892</v>
      </c>
      <c r="O41" s="105" t="s">
        <v>2567</v>
      </c>
    </row>
    <row r="42" spans="1:15" s="155" customFormat="1" ht="69">
      <c r="A42" s="164" t="s">
        <v>96</v>
      </c>
      <c r="B42" s="65" t="s">
        <v>1932</v>
      </c>
      <c r="C42" s="153" t="s">
        <v>1747</v>
      </c>
      <c r="D42" s="165">
        <v>1</v>
      </c>
      <c r="E42" s="153" t="s">
        <v>1749</v>
      </c>
      <c r="F42" s="165" t="s">
        <v>1931</v>
      </c>
      <c r="G42" s="153" t="s">
        <v>1890</v>
      </c>
      <c r="H42" s="153" t="s">
        <v>1938</v>
      </c>
      <c r="I42" s="165">
        <v>1125</v>
      </c>
      <c r="J42" s="165">
        <v>1125</v>
      </c>
      <c r="K42" s="166">
        <v>0.30670999999999998</v>
      </c>
      <c r="L42" s="165">
        <v>104.06</v>
      </c>
      <c r="M42" s="120" t="s">
        <v>2083</v>
      </c>
      <c r="N42" s="120" t="s">
        <v>1892</v>
      </c>
      <c r="O42" s="105" t="s">
        <v>2567</v>
      </c>
    </row>
    <row r="43" spans="1:15" s="155" customFormat="1" ht="69">
      <c r="A43" s="164" t="s">
        <v>96</v>
      </c>
      <c r="B43" s="65" t="s">
        <v>1932</v>
      </c>
      <c r="C43" s="153" t="s">
        <v>1747</v>
      </c>
      <c r="D43" s="165">
        <v>1</v>
      </c>
      <c r="E43" s="153" t="s">
        <v>1749</v>
      </c>
      <c r="F43" s="165" t="s">
        <v>1931</v>
      </c>
      <c r="G43" s="153" t="s">
        <v>1890</v>
      </c>
      <c r="H43" s="153" t="s">
        <v>1938</v>
      </c>
      <c r="I43" s="165">
        <v>1125</v>
      </c>
      <c r="J43" s="165">
        <v>1125</v>
      </c>
      <c r="K43" s="166">
        <v>0.30724000000000001</v>
      </c>
      <c r="L43" s="165">
        <v>104.01</v>
      </c>
      <c r="M43" s="120" t="s">
        <v>2084</v>
      </c>
      <c r="N43" s="120" t="s">
        <v>1892</v>
      </c>
      <c r="O43" s="105" t="s">
        <v>2567</v>
      </c>
    </row>
    <row r="44" spans="1:15" s="155" customFormat="1" ht="69">
      <c r="A44" s="164" t="s">
        <v>96</v>
      </c>
      <c r="B44" s="65" t="s">
        <v>1932</v>
      </c>
      <c r="C44" s="153" t="s">
        <v>1747</v>
      </c>
      <c r="D44" s="165">
        <v>1</v>
      </c>
      <c r="E44" s="153" t="s">
        <v>1749</v>
      </c>
      <c r="F44" s="165" t="s">
        <v>1931</v>
      </c>
      <c r="G44" s="153" t="s">
        <v>1889</v>
      </c>
      <c r="H44" s="153" t="s">
        <v>1944</v>
      </c>
      <c r="I44" s="165">
        <v>1125</v>
      </c>
      <c r="J44" s="165">
        <v>1125</v>
      </c>
      <c r="K44" s="166">
        <v>0.33783000000000002</v>
      </c>
      <c r="L44" s="165">
        <v>104.11</v>
      </c>
      <c r="M44" s="120" t="s">
        <v>2077</v>
      </c>
      <c r="N44" s="120" t="s">
        <v>1892</v>
      </c>
      <c r="O44" s="105" t="s">
        <v>2567</v>
      </c>
    </row>
    <row r="45" spans="1:15" s="155" customFormat="1" ht="69">
      <c r="A45" s="164" t="s">
        <v>96</v>
      </c>
      <c r="B45" s="65" t="s">
        <v>1932</v>
      </c>
      <c r="C45" s="153" t="s">
        <v>1747</v>
      </c>
      <c r="D45" s="165">
        <v>1</v>
      </c>
      <c r="E45" s="153" t="s">
        <v>1749</v>
      </c>
      <c r="F45" s="165" t="s">
        <v>1931</v>
      </c>
      <c r="G45" s="153" t="s">
        <v>1889</v>
      </c>
      <c r="H45" s="153" t="s">
        <v>1944</v>
      </c>
      <c r="I45" s="165">
        <v>1125</v>
      </c>
      <c r="J45" s="165">
        <v>1125</v>
      </c>
      <c r="K45" s="166">
        <v>0.33129999999999998</v>
      </c>
      <c r="L45" s="165">
        <v>103.92</v>
      </c>
      <c r="M45" s="120" t="s">
        <v>2078</v>
      </c>
      <c r="N45" s="120" t="s">
        <v>1892</v>
      </c>
      <c r="O45" s="105" t="s">
        <v>2567</v>
      </c>
    </row>
    <row r="46" spans="1:15" s="155" customFormat="1" ht="69">
      <c r="A46" s="164" t="s">
        <v>96</v>
      </c>
      <c r="B46" s="65" t="s">
        <v>1932</v>
      </c>
      <c r="C46" s="153" t="s">
        <v>1747</v>
      </c>
      <c r="D46" s="165">
        <v>1</v>
      </c>
      <c r="E46" s="153" t="s">
        <v>1749</v>
      </c>
      <c r="F46" s="165" t="s">
        <v>1931</v>
      </c>
      <c r="G46" s="153" t="s">
        <v>1890</v>
      </c>
      <c r="H46" s="153" t="s">
        <v>1938</v>
      </c>
      <c r="I46" s="165">
        <v>1125</v>
      </c>
      <c r="J46" s="165">
        <v>1125</v>
      </c>
      <c r="K46" s="166">
        <v>0.29015999999999997</v>
      </c>
      <c r="L46" s="165">
        <v>103.76</v>
      </c>
      <c r="M46" s="120" t="s">
        <v>2056</v>
      </c>
      <c r="N46" s="120" t="s">
        <v>1892</v>
      </c>
      <c r="O46" s="105" t="s">
        <v>2567</v>
      </c>
    </row>
    <row r="47" spans="1:15" s="155" customFormat="1" ht="69">
      <c r="A47" s="164" t="s">
        <v>96</v>
      </c>
      <c r="B47" s="65" t="s">
        <v>1932</v>
      </c>
      <c r="C47" s="153" t="s">
        <v>1747</v>
      </c>
      <c r="D47" s="165">
        <v>1</v>
      </c>
      <c r="E47" s="153" t="s">
        <v>1749</v>
      </c>
      <c r="F47" s="165" t="s">
        <v>1931</v>
      </c>
      <c r="G47" s="153" t="s">
        <v>1890</v>
      </c>
      <c r="H47" s="153" t="s">
        <v>1938</v>
      </c>
      <c r="I47" s="165">
        <v>1125</v>
      </c>
      <c r="J47" s="165">
        <v>1125</v>
      </c>
      <c r="K47" s="166">
        <v>0.31174000000000002</v>
      </c>
      <c r="L47" s="165">
        <v>103.64</v>
      </c>
      <c r="M47" s="120" t="s">
        <v>2057</v>
      </c>
      <c r="N47" s="120" t="s">
        <v>1892</v>
      </c>
      <c r="O47" s="105" t="s">
        <v>2567</v>
      </c>
    </row>
    <row r="48" spans="1:15" s="155" customFormat="1" ht="69">
      <c r="A48" s="164" t="s">
        <v>96</v>
      </c>
      <c r="B48" s="65" t="s">
        <v>1932</v>
      </c>
      <c r="C48" s="153" t="s">
        <v>1747</v>
      </c>
      <c r="D48" s="165">
        <v>1</v>
      </c>
      <c r="E48" s="153" t="s">
        <v>1749</v>
      </c>
      <c r="F48" s="165" t="s">
        <v>1931</v>
      </c>
      <c r="G48" s="153" t="s">
        <v>1889</v>
      </c>
      <c r="H48" s="153" t="s">
        <v>1944</v>
      </c>
      <c r="I48" s="165">
        <v>1125</v>
      </c>
      <c r="J48" s="165">
        <v>1125</v>
      </c>
      <c r="K48" s="166">
        <v>0.33611000000000002</v>
      </c>
      <c r="L48" s="165">
        <v>101.94</v>
      </c>
      <c r="M48" s="120" t="s">
        <v>2079</v>
      </c>
      <c r="N48" s="120" t="s">
        <v>1892</v>
      </c>
      <c r="O48" s="105" t="s">
        <v>2567</v>
      </c>
    </row>
    <row r="49" spans="1:15" s="155" customFormat="1" ht="69">
      <c r="A49" s="164" t="s">
        <v>96</v>
      </c>
      <c r="B49" s="65" t="s">
        <v>1932</v>
      </c>
      <c r="C49" s="153" t="s">
        <v>1747</v>
      </c>
      <c r="D49" s="165">
        <v>1</v>
      </c>
      <c r="E49" s="153" t="s">
        <v>1749</v>
      </c>
      <c r="F49" s="165" t="s">
        <v>1931</v>
      </c>
      <c r="G49" s="153" t="s">
        <v>1890</v>
      </c>
      <c r="H49" s="153" t="s">
        <v>1938</v>
      </c>
      <c r="I49" s="165">
        <v>1125</v>
      </c>
      <c r="J49" s="165">
        <v>1125</v>
      </c>
      <c r="K49" s="166">
        <v>0.30669999999999997</v>
      </c>
      <c r="L49" s="165">
        <v>101.23</v>
      </c>
      <c r="M49" s="120" t="s">
        <v>1750</v>
      </c>
      <c r="N49" s="120" t="s">
        <v>1892</v>
      </c>
      <c r="O49" s="105" t="s">
        <v>2567</v>
      </c>
    </row>
    <row r="50" spans="1:15" s="155" customFormat="1" ht="69">
      <c r="A50" s="164" t="s">
        <v>96</v>
      </c>
      <c r="B50" s="65" t="s">
        <v>1932</v>
      </c>
      <c r="C50" s="153" t="s">
        <v>1747</v>
      </c>
      <c r="D50" s="165">
        <v>1</v>
      </c>
      <c r="E50" s="153" t="s">
        <v>1749</v>
      </c>
      <c r="F50" s="165" t="s">
        <v>1931</v>
      </c>
      <c r="G50" s="153" t="s">
        <v>1889</v>
      </c>
      <c r="H50" s="153" t="s">
        <v>1944</v>
      </c>
      <c r="I50" s="165">
        <v>1125</v>
      </c>
      <c r="J50" s="165">
        <v>1125</v>
      </c>
      <c r="K50" s="166">
        <v>0.33129999999999998</v>
      </c>
      <c r="L50" s="165">
        <v>101.13</v>
      </c>
      <c r="M50" s="120" t="s">
        <v>2080</v>
      </c>
      <c r="N50" s="120" t="s">
        <v>1892</v>
      </c>
      <c r="O50" s="105" t="s">
        <v>2567</v>
      </c>
    </row>
    <row r="51" spans="1:15" s="155" customFormat="1" ht="69">
      <c r="A51" s="164" t="s">
        <v>96</v>
      </c>
      <c r="B51" s="65" t="s">
        <v>1932</v>
      </c>
      <c r="C51" s="153" t="s">
        <v>1747</v>
      </c>
      <c r="D51" s="165">
        <v>1</v>
      </c>
      <c r="E51" s="153" t="s">
        <v>1749</v>
      </c>
      <c r="F51" s="165" t="s">
        <v>1931</v>
      </c>
      <c r="G51" s="153" t="s">
        <v>1889</v>
      </c>
      <c r="H51" s="153" t="s">
        <v>1944</v>
      </c>
      <c r="I51" s="165">
        <v>1125</v>
      </c>
      <c r="J51" s="165">
        <v>1125</v>
      </c>
      <c r="K51" s="166">
        <v>0.31505</v>
      </c>
      <c r="L51" s="165">
        <v>100.89</v>
      </c>
      <c r="M51" s="120" t="s">
        <v>2081</v>
      </c>
      <c r="N51" s="120" t="s">
        <v>1892</v>
      </c>
      <c r="O51" s="105" t="s">
        <v>2567</v>
      </c>
    </row>
    <row r="52" spans="1:15" s="155" customFormat="1" ht="69">
      <c r="A52" s="164" t="s">
        <v>96</v>
      </c>
      <c r="B52" s="65" t="s">
        <v>1932</v>
      </c>
      <c r="C52" s="153" t="s">
        <v>1747</v>
      </c>
      <c r="D52" s="165">
        <v>1</v>
      </c>
      <c r="E52" s="153" t="s">
        <v>1749</v>
      </c>
      <c r="F52" s="165" t="s">
        <v>1931</v>
      </c>
      <c r="G52" s="153" t="s">
        <v>1889</v>
      </c>
      <c r="H52" s="153" t="s">
        <v>1943</v>
      </c>
      <c r="I52" s="165">
        <v>1125</v>
      </c>
      <c r="J52" s="165">
        <v>1125</v>
      </c>
      <c r="K52" s="166">
        <v>0.33879999999999999</v>
      </c>
      <c r="L52" s="165">
        <v>100.43</v>
      </c>
      <c r="M52" s="120" t="s">
        <v>2077</v>
      </c>
      <c r="N52" s="120" t="s">
        <v>1892</v>
      </c>
      <c r="O52" s="105" t="s">
        <v>2567</v>
      </c>
    </row>
    <row r="53" spans="1:15" s="155" customFormat="1" ht="69">
      <c r="A53" s="164" t="s">
        <v>96</v>
      </c>
      <c r="B53" s="65" t="s">
        <v>1932</v>
      </c>
      <c r="C53" s="153" t="s">
        <v>1747</v>
      </c>
      <c r="D53" s="165">
        <v>1</v>
      </c>
      <c r="E53" s="153" t="s">
        <v>1749</v>
      </c>
      <c r="F53" s="165" t="s">
        <v>1931</v>
      </c>
      <c r="G53" s="153" t="s">
        <v>1889</v>
      </c>
      <c r="H53" s="153" t="s">
        <v>1943</v>
      </c>
      <c r="I53" s="165">
        <v>1125</v>
      </c>
      <c r="J53" s="165">
        <v>1125</v>
      </c>
      <c r="K53" s="166">
        <v>0.33227000000000001</v>
      </c>
      <c r="L53" s="165">
        <v>100.24</v>
      </c>
      <c r="M53" s="120" t="s">
        <v>2078</v>
      </c>
      <c r="N53" s="120" t="s">
        <v>1892</v>
      </c>
      <c r="O53" s="105" t="s">
        <v>2567</v>
      </c>
    </row>
    <row r="54" spans="1:15" s="155" customFormat="1" ht="69">
      <c r="A54" s="164" t="s">
        <v>96</v>
      </c>
      <c r="B54" s="65" t="s">
        <v>1932</v>
      </c>
      <c r="C54" s="153" t="s">
        <v>1747</v>
      </c>
      <c r="D54" s="165">
        <v>1</v>
      </c>
      <c r="E54" s="153" t="s">
        <v>1749</v>
      </c>
      <c r="F54" s="165" t="s">
        <v>1931</v>
      </c>
      <c r="G54" s="153" t="s">
        <v>1889</v>
      </c>
      <c r="H54" s="153" t="s">
        <v>1944</v>
      </c>
      <c r="I54" s="165">
        <v>1125</v>
      </c>
      <c r="J54" s="165">
        <v>1125</v>
      </c>
      <c r="K54" s="166">
        <v>0.34443000000000001</v>
      </c>
      <c r="L54" s="165">
        <v>100.22</v>
      </c>
      <c r="M54" s="120" t="s">
        <v>2053</v>
      </c>
      <c r="N54" s="120" t="s">
        <v>1892</v>
      </c>
      <c r="O54" s="105" t="s">
        <v>2567</v>
      </c>
    </row>
    <row r="55" spans="1:15" s="155" customFormat="1">
      <c r="A55" s="164" t="s">
        <v>1751</v>
      </c>
      <c r="B55" s="65" t="s">
        <v>1932</v>
      </c>
      <c r="C55" s="153" t="s">
        <v>1747</v>
      </c>
      <c r="D55" s="165">
        <v>0</v>
      </c>
      <c r="E55" s="153" t="s">
        <v>1749</v>
      </c>
      <c r="F55" s="165" t="s">
        <v>1731</v>
      </c>
      <c r="G55" s="153" t="s">
        <v>1891</v>
      </c>
      <c r="H55" s="153" t="s">
        <v>1732</v>
      </c>
      <c r="I55" s="165"/>
      <c r="J55" s="165"/>
      <c r="K55" s="166"/>
      <c r="L55" s="165"/>
      <c r="M55" s="120" t="s">
        <v>1732</v>
      </c>
      <c r="N55" s="120"/>
      <c r="O55" s="105" t="s">
        <v>1732</v>
      </c>
    </row>
    <row r="56" spans="1:15" s="155" customFormat="1">
      <c r="A56" s="164" t="s">
        <v>1751</v>
      </c>
      <c r="B56" s="65" t="s">
        <v>1932</v>
      </c>
      <c r="C56" s="153" t="s">
        <v>1747</v>
      </c>
      <c r="D56" s="165">
        <v>0</v>
      </c>
      <c r="E56" s="153" t="s">
        <v>51</v>
      </c>
      <c r="F56" s="165" t="s">
        <v>1731</v>
      </c>
      <c r="G56" s="153" t="s">
        <v>1891</v>
      </c>
      <c r="H56" s="153" t="s">
        <v>1732</v>
      </c>
      <c r="I56" s="165"/>
      <c r="J56" s="165"/>
      <c r="K56" s="166"/>
      <c r="L56" s="165"/>
      <c r="M56" s="120" t="s">
        <v>1732</v>
      </c>
      <c r="N56" s="120"/>
      <c r="O56" s="105" t="s">
        <v>1732</v>
      </c>
    </row>
    <row r="57" spans="1:15" s="155" customFormat="1">
      <c r="A57" s="164" t="s">
        <v>1751</v>
      </c>
      <c r="B57" s="65" t="s">
        <v>1932</v>
      </c>
      <c r="C57" s="153" t="s">
        <v>1747</v>
      </c>
      <c r="D57" s="165">
        <v>0</v>
      </c>
      <c r="E57" s="153" t="s">
        <v>52</v>
      </c>
      <c r="F57" s="165" t="s">
        <v>1731</v>
      </c>
      <c r="G57" s="153" t="s">
        <v>1891</v>
      </c>
      <c r="H57" s="153" t="s">
        <v>1732</v>
      </c>
      <c r="I57" s="165"/>
      <c r="J57" s="165"/>
      <c r="K57" s="166"/>
      <c r="L57" s="165"/>
      <c r="M57" s="120" t="s">
        <v>1732</v>
      </c>
      <c r="N57" s="120"/>
      <c r="O57" s="105" t="s">
        <v>1732</v>
      </c>
    </row>
    <row r="58" spans="1:15" s="155" customFormat="1">
      <c r="A58" s="164" t="s">
        <v>96</v>
      </c>
      <c r="B58" s="65" t="s">
        <v>1932</v>
      </c>
      <c r="C58" s="153" t="s">
        <v>1747</v>
      </c>
      <c r="D58" s="165">
        <v>1</v>
      </c>
      <c r="E58" s="153" t="s">
        <v>51</v>
      </c>
      <c r="F58" s="165" t="s">
        <v>1731</v>
      </c>
      <c r="G58" s="153" t="s">
        <v>1891</v>
      </c>
      <c r="H58" s="153" t="s">
        <v>1732</v>
      </c>
      <c r="I58" s="165"/>
      <c r="J58" s="165"/>
      <c r="K58" s="166"/>
      <c r="L58" s="165"/>
      <c r="M58" s="120" t="s">
        <v>1732</v>
      </c>
      <c r="N58" s="120"/>
      <c r="O58" s="105" t="s">
        <v>1732</v>
      </c>
    </row>
    <row r="59" spans="1:15" s="155" customFormat="1">
      <c r="A59" s="164" t="s">
        <v>96</v>
      </c>
      <c r="B59" s="65" t="s">
        <v>1933</v>
      </c>
      <c r="C59" s="153" t="s">
        <v>1747</v>
      </c>
      <c r="D59" s="165">
        <v>1</v>
      </c>
      <c r="E59" s="153" t="s">
        <v>51</v>
      </c>
      <c r="F59" s="165" t="s">
        <v>1931</v>
      </c>
      <c r="G59" s="153" t="s">
        <v>1889</v>
      </c>
      <c r="H59" s="153" t="s">
        <v>1970</v>
      </c>
      <c r="I59" s="165">
        <v>120.1</v>
      </c>
      <c r="J59" s="165">
        <v>120.1</v>
      </c>
      <c r="K59" s="166">
        <v>3.211E-2</v>
      </c>
      <c r="L59" s="165">
        <v>127.63</v>
      </c>
      <c r="M59" s="120" t="s">
        <v>1750</v>
      </c>
      <c r="N59" s="120" t="s">
        <v>1892</v>
      </c>
      <c r="O59" s="105" t="s">
        <v>1971</v>
      </c>
    </row>
    <row r="60" spans="1:15" s="155" customFormat="1">
      <c r="A60" s="164" t="s">
        <v>96</v>
      </c>
      <c r="B60" s="65" t="s">
        <v>1933</v>
      </c>
      <c r="C60" s="153" t="s">
        <v>1747</v>
      </c>
      <c r="D60" s="165">
        <v>1</v>
      </c>
      <c r="E60" s="153" t="s">
        <v>51</v>
      </c>
      <c r="F60" s="165" t="s">
        <v>1931</v>
      </c>
      <c r="G60" s="153" t="s">
        <v>1889</v>
      </c>
      <c r="H60" s="153" t="s">
        <v>1964</v>
      </c>
      <c r="I60" s="165">
        <v>353</v>
      </c>
      <c r="J60" s="165">
        <v>353</v>
      </c>
      <c r="K60" s="166">
        <v>0.22681999999999999</v>
      </c>
      <c r="L60" s="165">
        <v>162.25</v>
      </c>
      <c r="M60" s="120" t="s">
        <v>1946</v>
      </c>
      <c r="N60" s="120" t="s">
        <v>1892</v>
      </c>
      <c r="O60" s="105" t="s">
        <v>1867</v>
      </c>
    </row>
    <row r="61" spans="1:15" s="155" customFormat="1">
      <c r="A61" s="164" t="s">
        <v>96</v>
      </c>
      <c r="B61" s="65" t="s">
        <v>1933</v>
      </c>
      <c r="C61" s="153" t="s">
        <v>1747</v>
      </c>
      <c r="D61" s="165">
        <v>1</v>
      </c>
      <c r="E61" s="153" t="s">
        <v>51</v>
      </c>
      <c r="F61" s="165" t="s">
        <v>1931</v>
      </c>
      <c r="G61" s="153" t="s">
        <v>1889</v>
      </c>
      <c r="H61" s="153" t="s">
        <v>1956</v>
      </c>
      <c r="I61" s="165">
        <v>353</v>
      </c>
      <c r="J61" s="165">
        <v>353</v>
      </c>
      <c r="K61" s="166">
        <v>0.22678000000000001</v>
      </c>
      <c r="L61" s="165">
        <v>154.13</v>
      </c>
      <c r="M61" s="120" t="s">
        <v>1946</v>
      </c>
      <c r="N61" s="120" t="s">
        <v>1892</v>
      </c>
      <c r="O61" s="105" t="s">
        <v>1867</v>
      </c>
    </row>
    <row r="62" spans="1:15" s="155" customFormat="1">
      <c r="A62" s="164" t="s">
        <v>96</v>
      </c>
      <c r="B62" s="65" t="s">
        <v>1933</v>
      </c>
      <c r="C62" s="153" t="s">
        <v>1747</v>
      </c>
      <c r="D62" s="165">
        <v>1</v>
      </c>
      <c r="E62" s="153" t="s">
        <v>51</v>
      </c>
      <c r="F62" s="165" t="s">
        <v>1931</v>
      </c>
      <c r="G62" s="153" t="s">
        <v>1890</v>
      </c>
      <c r="H62" s="153" t="s">
        <v>1957</v>
      </c>
      <c r="I62" s="165">
        <v>349</v>
      </c>
      <c r="J62" s="165">
        <v>395</v>
      </c>
      <c r="K62" s="166">
        <v>0.22681999999999999</v>
      </c>
      <c r="L62" s="165">
        <v>144.62</v>
      </c>
      <c r="M62" s="120" t="s">
        <v>1946</v>
      </c>
      <c r="N62" s="120" t="s">
        <v>1892</v>
      </c>
      <c r="O62" s="105" t="s">
        <v>1867</v>
      </c>
    </row>
    <row r="63" spans="1:15" s="155" customFormat="1">
      <c r="A63" s="164" t="s">
        <v>96</v>
      </c>
      <c r="B63" s="65" t="s">
        <v>1933</v>
      </c>
      <c r="C63" s="153" t="s">
        <v>1747</v>
      </c>
      <c r="D63" s="165">
        <v>1</v>
      </c>
      <c r="E63" s="153" t="s">
        <v>51</v>
      </c>
      <c r="F63" s="165" t="s">
        <v>1931</v>
      </c>
      <c r="G63" s="153" t="s">
        <v>1889</v>
      </c>
      <c r="H63" s="153" t="s">
        <v>1964</v>
      </c>
      <c r="I63" s="165">
        <v>353</v>
      </c>
      <c r="J63" s="165">
        <v>353</v>
      </c>
      <c r="K63" s="166">
        <v>0.21159</v>
      </c>
      <c r="L63" s="165">
        <v>140.87</v>
      </c>
      <c r="M63" s="120" t="s">
        <v>1948</v>
      </c>
      <c r="N63" s="120" t="s">
        <v>1892</v>
      </c>
      <c r="O63" s="105" t="s">
        <v>1867</v>
      </c>
    </row>
    <row r="64" spans="1:15" s="155" customFormat="1">
      <c r="A64" s="164" t="s">
        <v>96</v>
      </c>
      <c r="B64" s="65" t="s">
        <v>1933</v>
      </c>
      <c r="C64" s="153" t="s">
        <v>1747</v>
      </c>
      <c r="D64" s="165">
        <v>1</v>
      </c>
      <c r="E64" s="153" t="s">
        <v>51</v>
      </c>
      <c r="F64" s="165" t="s">
        <v>1931</v>
      </c>
      <c r="G64" s="153" t="s">
        <v>1889</v>
      </c>
      <c r="H64" s="153" t="s">
        <v>1964</v>
      </c>
      <c r="I64" s="165">
        <v>353</v>
      </c>
      <c r="J64" s="165">
        <v>353</v>
      </c>
      <c r="K64" s="166">
        <v>0.21159</v>
      </c>
      <c r="L64" s="165">
        <v>140.83000000000001</v>
      </c>
      <c r="M64" s="120" t="s">
        <v>1949</v>
      </c>
      <c r="N64" s="120" t="s">
        <v>1892</v>
      </c>
      <c r="O64" s="105" t="s">
        <v>1867</v>
      </c>
    </row>
    <row r="65" spans="1:15" s="155" customFormat="1">
      <c r="A65" s="164" t="s">
        <v>96</v>
      </c>
      <c r="B65" s="65" t="s">
        <v>1933</v>
      </c>
      <c r="C65" s="153" t="s">
        <v>1747</v>
      </c>
      <c r="D65" s="165">
        <v>1</v>
      </c>
      <c r="E65" s="153" t="s">
        <v>51</v>
      </c>
      <c r="F65" s="165" t="s">
        <v>1931</v>
      </c>
      <c r="G65" s="153" t="s">
        <v>1889</v>
      </c>
      <c r="H65" s="153" t="s">
        <v>1956</v>
      </c>
      <c r="I65" s="165">
        <v>353</v>
      </c>
      <c r="J65" s="165">
        <v>353</v>
      </c>
      <c r="K65" s="166">
        <v>0.21156</v>
      </c>
      <c r="L65" s="165">
        <v>133.63</v>
      </c>
      <c r="M65" s="120" t="s">
        <v>1948</v>
      </c>
      <c r="N65" s="120" t="s">
        <v>1892</v>
      </c>
      <c r="O65" s="105" t="s">
        <v>1867</v>
      </c>
    </row>
    <row r="66" spans="1:15" s="155" customFormat="1">
      <c r="A66" s="164" t="s">
        <v>96</v>
      </c>
      <c r="B66" s="65" t="s">
        <v>1933</v>
      </c>
      <c r="C66" s="153" t="s">
        <v>1747</v>
      </c>
      <c r="D66" s="165">
        <v>1</v>
      </c>
      <c r="E66" s="153" t="s">
        <v>51</v>
      </c>
      <c r="F66" s="165" t="s">
        <v>1931</v>
      </c>
      <c r="G66" s="153" t="s">
        <v>1889</v>
      </c>
      <c r="H66" s="153" t="s">
        <v>1956</v>
      </c>
      <c r="I66" s="165">
        <v>353</v>
      </c>
      <c r="J66" s="165">
        <v>353</v>
      </c>
      <c r="K66" s="166">
        <v>0.21156</v>
      </c>
      <c r="L66" s="165">
        <v>133.6</v>
      </c>
      <c r="M66" s="120" t="s">
        <v>1949</v>
      </c>
      <c r="N66" s="120" t="s">
        <v>1892</v>
      </c>
      <c r="O66" s="105" t="s">
        <v>1867</v>
      </c>
    </row>
    <row r="67" spans="1:15" s="155" customFormat="1">
      <c r="A67" s="164" t="s">
        <v>96</v>
      </c>
      <c r="B67" s="65" t="s">
        <v>1933</v>
      </c>
      <c r="C67" s="153" t="s">
        <v>1747</v>
      </c>
      <c r="D67" s="165">
        <v>1</v>
      </c>
      <c r="E67" s="153" t="s">
        <v>51</v>
      </c>
      <c r="F67" s="165" t="s">
        <v>1931</v>
      </c>
      <c r="G67" s="153" t="s">
        <v>1890</v>
      </c>
      <c r="H67" s="153" t="s">
        <v>1958</v>
      </c>
      <c r="I67" s="165">
        <v>498</v>
      </c>
      <c r="J67" s="165">
        <v>548</v>
      </c>
      <c r="K67" s="166">
        <v>0.20963999999999999</v>
      </c>
      <c r="L67" s="165">
        <v>125.87</v>
      </c>
      <c r="M67" s="120" t="s">
        <v>1948</v>
      </c>
      <c r="N67" s="120" t="s">
        <v>1892</v>
      </c>
      <c r="O67" s="105" t="s">
        <v>1867</v>
      </c>
    </row>
    <row r="68" spans="1:15" s="155" customFormat="1">
      <c r="A68" s="164" t="s">
        <v>96</v>
      </c>
      <c r="B68" s="65" t="s">
        <v>1933</v>
      </c>
      <c r="C68" s="153" t="s">
        <v>1747</v>
      </c>
      <c r="D68" s="165">
        <v>1</v>
      </c>
      <c r="E68" s="153" t="s">
        <v>51</v>
      </c>
      <c r="F68" s="165" t="s">
        <v>1931</v>
      </c>
      <c r="G68" s="153" t="s">
        <v>1890</v>
      </c>
      <c r="H68" s="153" t="s">
        <v>1958</v>
      </c>
      <c r="I68" s="165">
        <v>498</v>
      </c>
      <c r="J68" s="165">
        <v>548</v>
      </c>
      <c r="K68" s="166">
        <v>0.20963999999999999</v>
      </c>
      <c r="L68" s="165">
        <v>125.87</v>
      </c>
      <c r="M68" s="120" t="s">
        <v>1949</v>
      </c>
      <c r="N68" s="120" t="s">
        <v>1892</v>
      </c>
      <c r="O68" s="105" t="s">
        <v>1867</v>
      </c>
    </row>
    <row r="69" spans="1:15" s="155" customFormat="1">
      <c r="A69" s="164" t="s">
        <v>96</v>
      </c>
      <c r="B69" s="65" t="s">
        <v>1933</v>
      </c>
      <c r="C69" s="153" t="s">
        <v>1747</v>
      </c>
      <c r="D69" s="165">
        <v>1</v>
      </c>
      <c r="E69" s="153" t="s">
        <v>51</v>
      </c>
      <c r="F69" s="165" t="s">
        <v>1931</v>
      </c>
      <c r="G69" s="153" t="s">
        <v>1890</v>
      </c>
      <c r="H69" s="153" t="s">
        <v>1957</v>
      </c>
      <c r="I69" s="165">
        <v>349</v>
      </c>
      <c r="J69" s="165">
        <v>395</v>
      </c>
      <c r="K69" s="166">
        <v>0.21159</v>
      </c>
      <c r="L69" s="165">
        <v>125.5</v>
      </c>
      <c r="M69" s="120" t="s">
        <v>1948</v>
      </c>
      <c r="N69" s="120" t="s">
        <v>1892</v>
      </c>
      <c r="O69" s="105" t="s">
        <v>1867</v>
      </c>
    </row>
    <row r="70" spans="1:15" s="155" customFormat="1">
      <c r="A70" s="164" t="s">
        <v>96</v>
      </c>
      <c r="B70" s="65" t="s">
        <v>1933</v>
      </c>
      <c r="C70" s="153" t="s">
        <v>1747</v>
      </c>
      <c r="D70" s="165">
        <v>1</v>
      </c>
      <c r="E70" s="153" t="s">
        <v>51</v>
      </c>
      <c r="F70" s="165" t="s">
        <v>1931</v>
      </c>
      <c r="G70" s="153" t="s">
        <v>1890</v>
      </c>
      <c r="H70" s="153" t="s">
        <v>1957</v>
      </c>
      <c r="I70" s="165">
        <v>349</v>
      </c>
      <c r="J70" s="165">
        <v>395</v>
      </c>
      <c r="K70" s="166">
        <v>0.21159</v>
      </c>
      <c r="L70" s="165">
        <v>125.47</v>
      </c>
      <c r="M70" s="120" t="s">
        <v>1949</v>
      </c>
      <c r="N70" s="120" t="s">
        <v>1892</v>
      </c>
      <c r="O70" s="105" t="s">
        <v>1867</v>
      </c>
    </row>
    <row r="71" spans="1:15" s="155" customFormat="1">
      <c r="A71" s="164" t="s">
        <v>96</v>
      </c>
      <c r="B71" s="65" t="s">
        <v>1933</v>
      </c>
      <c r="C71" s="153" t="s">
        <v>1747</v>
      </c>
      <c r="D71" s="165">
        <v>1</v>
      </c>
      <c r="E71" s="153" t="s">
        <v>51</v>
      </c>
      <c r="F71" s="165" t="s">
        <v>1931</v>
      </c>
      <c r="G71" s="153" t="s">
        <v>1889</v>
      </c>
      <c r="H71" s="153" t="s">
        <v>1959</v>
      </c>
      <c r="I71" s="165">
        <v>1098</v>
      </c>
      <c r="J71" s="165">
        <v>1098</v>
      </c>
      <c r="K71" s="166">
        <v>0.34394999999999998</v>
      </c>
      <c r="L71" s="165">
        <v>119.01</v>
      </c>
      <c r="M71" s="120" t="s">
        <v>1946</v>
      </c>
      <c r="N71" s="120" t="s">
        <v>1892</v>
      </c>
      <c r="O71" s="105" t="s">
        <v>1867</v>
      </c>
    </row>
    <row r="72" spans="1:15" s="155" customFormat="1">
      <c r="A72" s="164" t="s">
        <v>96</v>
      </c>
      <c r="B72" s="65" t="s">
        <v>1933</v>
      </c>
      <c r="C72" s="153" t="s">
        <v>1747</v>
      </c>
      <c r="D72" s="165">
        <v>1</v>
      </c>
      <c r="E72" s="153" t="s">
        <v>51</v>
      </c>
      <c r="F72" s="165" t="s">
        <v>1931</v>
      </c>
      <c r="G72" s="153" t="s">
        <v>1889</v>
      </c>
      <c r="H72" s="153" t="s">
        <v>1966</v>
      </c>
      <c r="I72" s="165">
        <v>956</v>
      </c>
      <c r="J72" s="165">
        <v>956</v>
      </c>
      <c r="K72" s="166">
        <v>0.28262999999999999</v>
      </c>
      <c r="L72" s="165">
        <v>117.69</v>
      </c>
      <c r="M72" s="120" t="s">
        <v>1946</v>
      </c>
      <c r="N72" s="120" t="s">
        <v>1892</v>
      </c>
      <c r="O72" s="105" t="s">
        <v>1867</v>
      </c>
    </row>
    <row r="73" spans="1:15" s="155" customFormat="1">
      <c r="A73" s="164" t="s">
        <v>96</v>
      </c>
      <c r="B73" s="65" t="s">
        <v>1933</v>
      </c>
      <c r="C73" s="153" t="s">
        <v>1747</v>
      </c>
      <c r="D73" s="165">
        <v>1</v>
      </c>
      <c r="E73" s="153" t="s">
        <v>51</v>
      </c>
      <c r="F73" s="165" t="s">
        <v>1931</v>
      </c>
      <c r="G73" s="153" t="s">
        <v>1889</v>
      </c>
      <c r="H73" s="153" t="s">
        <v>1964</v>
      </c>
      <c r="I73" s="165">
        <v>353</v>
      </c>
      <c r="J73" s="165">
        <v>353</v>
      </c>
      <c r="K73" s="166">
        <v>0.21348</v>
      </c>
      <c r="L73" s="165">
        <v>114.12</v>
      </c>
      <c r="M73" s="120" t="s">
        <v>2058</v>
      </c>
      <c r="N73" s="120" t="s">
        <v>1892</v>
      </c>
      <c r="O73" s="105" t="s">
        <v>1867</v>
      </c>
    </row>
    <row r="74" spans="1:15" s="155" customFormat="1">
      <c r="A74" s="164" t="s">
        <v>96</v>
      </c>
      <c r="B74" s="65" t="s">
        <v>1933</v>
      </c>
      <c r="C74" s="153" t="s">
        <v>1747</v>
      </c>
      <c r="D74" s="165">
        <v>1</v>
      </c>
      <c r="E74" s="153" t="s">
        <v>51</v>
      </c>
      <c r="F74" s="165" t="s">
        <v>1931</v>
      </c>
      <c r="G74" s="153" t="s">
        <v>1890</v>
      </c>
      <c r="H74" s="153" t="s">
        <v>1967</v>
      </c>
      <c r="I74" s="165">
        <v>956</v>
      </c>
      <c r="J74" s="165">
        <v>956</v>
      </c>
      <c r="K74" s="166">
        <v>0.28266000000000002</v>
      </c>
      <c r="L74" s="165">
        <v>109.74</v>
      </c>
      <c r="M74" s="120" t="s">
        <v>1946</v>
      </c>
      <c r="N74" s="120" t="s">
        <v>1892</v>
      </c>
      <c r="O74" s="105" t="s">
        <v>1867</v>
      </c>
    </row>
    <row r="75" spans="1:15" s="155" customFormat="1">
      <c r="A75" s="164" t="s">
        <v>96</v>
      </c>
      <c r="B75" s="65" t="s">
        <v>1933</v>
      </c>
      <c r="C75" s="153" t="s">
        <v>1747</v>
      </c>
      <c r="D75" s="165">
        <v>1</v>
      </c>
      <c r="E75" s="153" t="s">
        <v>51</v>
      </c>
      <c r="F75" s="165" t="s">
        <v>1931</v>
      </c>
      <c r="G75" s="153" t="s">
        <v>1889</v>
      </c>
      <c r="H75" s="153" t="s">
        <v>1956</v>
      </c>
      <c r="I75" s="165">
        <v>353</v>
      </c>
      <c r="J75" s="165">
        <v>353</v>
      </c>
      <c r="K75" s="166">
        <v>0.21343999999999999</v>
      </c>
      <c r="L75" s="165">
        <v>109.56</v>
      </c>
      <c r="M75" s="120" t="s">
        <v>2058</v>
      </c>
      <c r="N75" s="120" t="s">
        <v>1892</v>
      </c>
      <c r="O75" s="105" t="s">
        <v>1867</v>
      </c>
    </row>
    <row r="76" spans="1:15" s="155" customFormat="1">
      <c r="A76" s="164" t="s">
        <v>96</v>
      </c>
      <c r="B76" s="65" t="s">
        <v>1933</v>
      </c>
      <c r="C76" s="153" t="s">
        <v>1747</v>
      </c>
      <c r="D76" s="165">
        <v>1</v>
      </c>
      <c r="E76" s="153" t="s">
        <v>51</v>
      </c>
      <c r="F76" s="165" t="s">
        <v>1931</v>
      </c>
      <c r="G76" s="153" t="s">
        <v>1889</v>
      </c>
      <c r="H76" s="153" t="s">
        <v>1965</v>
      </c>
      <c r="I76" s="165">
        <v>956</v>
      </c>
      <c r="J76" s="165">
        <v>956</v>
      </c>
      <c r="K76" s="166">
        <v>0.28266000000000002</v>
      </c>
      <c r="L76" s="165">
        <v>108.12</v>
      </c>
      <c r="M76" s="120" t="s">
        <v>1946</v>
      </c>
      <c r="N76" s="120" t="s">
        <v>1892</v>
      </c>
      <c r="O76" s="105" t="s">
        <v>1867</v>
      </c>
    </row>
    <row r="77" spans="1:15" s="155" customFormat="1">
      <c r="A77" s="164" t="s">
        <v>96</v>
      </c>
      <c r="B77" s="65" t="s">
        <v>1933</v>
      </c>
      <c r="C77" s="153" t="s">
        <v>1747</v>
      </c>
      <c r="D77" s="165">
        <v>1</v>
      </c>
      <c r="E77" s="153" t="s">
        <v>51</v>
      </c>
      <c r="F77" s="165" t="s">
        <v>1931</v>
      </c>
      <c r="G77" s="153" t="s">
        <v>1890</v>
      </c>
      <c r="H77" s="153" t="s">
        <v>1963</v>
      </c>
      <c r="I77" s="165">
        <v>318.7</v>
      </c>
      <c r="J77" s="165">
        <v>318.7</v>
      </c>
      <c r="K77" s="166">
        <v>7.9479999999999995E-2</v>
      </c>
      <c r="L77" s="165">
        <v>104.18</v>
      </c>
      <c r="M77" s="120" t="s">
        <v>1750</v>
      </c>
      <c r="N77" s="120" t="s">
        <v>1892</v>
      </c>
      <c r="O77" s="105" t="s">
        <v>1867</v>
      </c>
    </row>
    <row r="78" spans="1:15" s="155" customFormat="1">
      <c r="A78" s="164" t="s">
        <v>96</v>
      </c>
      <c r="B78" s="65" t="s">
        <v>1933</v>
      </c>
      <c r="C78" s="153" t="s">
        <v>1747</v>
      </c>
      <c r="D78" s="165">
        <v>1</v>
      </c>
      <c r="E78" s="153" t="s">
        <v>51</v>
      </c>
      <c r="F78" s="165" t="s">
        <v>1931</v>
      </c>
      <c r="G78" s="153" t="s">
        <v>1890</v>
      </c>
      <c r="H78" s="153" t="s">
        <v>1957</v>
      </c>
      <c r="I78" s="165">
        <v>349</v>
      </c>
      <c r="J78" s="165">
        <v>395</v>
      </c>
      <c r="K78" s="166">
        <v>0.21348</v>
      </c>
      <c r="L78" s="165">
        <v>101.62</v>
      </c>
      <c r="M78" s="120" t="s">
        <v>2058</v>
      </c>
      <c r="N78" s="120" t="s">
        <v>1892</v>
      </c>
      <c r="O78" s="105" t="s">
        <v>1867</v>
      </c>
    </row>
    <row r="79" spans="1:15" s="155" customFormat="1" ht="51.75">
      <c r="A79" s="164" t="s">
        <v>96</v>
      </c>
      <c r="B79" s="65" t="s">
        <v>1933</v>
      </c>
      <c r="C79" s="153" t="s">
        <v>1747</v>
      </c>
      <c r="D79" s="165">
        <v>1</v>
      </c>
      <c r="E79" s="153" t="s">
        <v>51</v>
      </c>
      <c r="F79" s="165" t="s">
        <v>1931</v>
      </c>
      <c r="G79" s="153" t="s">
        <v>1890</v>
      </c>
      <c r="H79" s="153" t="s">
        <v>1960</v>
      </c>
      <c r="I79" s="165">
        <v>773</v>
      </c>
      <c r="J79" s="165">
        <v>908</v>
      </c>
      <c r="K79" s="166">
        <v>0.39043</v>
      </c>
      <c r="L79" s="165">
        <v>142.13999999999999</v>
      </c>
      <c r="M79" s="120" t="s">
        <v>1961</v>
      </c>
      <c r="N79" s="120" t="s">
        <v>1892</v>
      </c>
      <c r="O79" s="105" t="s">
        <v>1962</v>
      </c>
    </row>
    <row r="80" spans="1:15" s="155" customFormat="1" ht="51.75">
      <c r="A80" s="164" t="s">
        <v>96</v>
      </c>
      <c r="B80" s="65" t="s">
        <v>1933</v>
      </c>
      <c r="C80" s="153" t="s">
        <v>1747</v>
      </c>
      <c r="D80" s="165">
        <v>1</v>
      </c>
      <c r="E80" s="153" t="s">
        <v>51</v>
      </c>
      <c r="F80" s="165" t="s">
        <v>1931</v>
      </c>
      <c r="G80" s="153" t="s">
        <v>1890</v>
      </c>
      <c r="H80" s="153" t="s">
        <v>1960</v>
      </c>
      <c r="I80" s="165">
        <v>773</v>
      </c>
      <c r="J80" s="165">
        <v>908</v>
      </c>
      <c r="K80" s="166">
        <v>0.33355000000000001</v>
      </c>
      <c r="L80" s="165">
        <v>138</v>
      </c>
      <c r="M80" s="120" t="s">
        <v>1750</v>
      </c>
      <c r="N80" s="120" t="s">
        <v>1892</v>
      </c>
      <c r="O80" s="105" t="s">
        <v>1962</v>
      </c>
    </row>
    <row r="81" spans="1:15" s="155" customFormat="1" ht="51.75">
      <c r="A81" s="164" t="s">
        <v>96</v>
      </c>
      <c r="B81" s="65" t="s">
        <v>1933</v>
      </c>
      <c r="C81" s="153" t="s">
        <v>1747</v>
      </c>
      <c r="D81" s="165">
        <v>1</v>
      </c>
      <c r="E81" s="153" t="s">
        <v>51</v>
      </c>
      <c r="F81" s="165" t="s">
        <v>1931</v>
      </c>
      <c r="G81" s="153" t="s">
        <v>1890</v>
      </c>
      <c r="H81" s="153" t="s">
        <v>1960</v>
      </c>
      <c r="I81" s="165">
        <v>773</v>
      </c>
      <c r="J81" s="165">
        <v>908</v>
      </c>
      <c r="K81" s="166">
        <v>0.37939000000000001</v>
      </c>
      <c r="L81" s="165">
        <v>136.74</v>
      </c>
      <c r="M81" s="120" t="s">
        <v>2059</v>
      </c>
      <c r="N81" s="120" t="s">
        <v>1892</v>
      </c>
      <c r="O81" s="105" t="s">
        <v>1962</v>
      </c>
    </row>
    <row r="82" spans="1:15" s="155" customFormat="1" ht="51.75">
      <c r="A82" s="164" t="s">
        <v>96</v>
      </c>
      <c r="B82" s="65" t="s">
        <v>1933</v>
      </c>
      <c r="C82" s="153" t="s">
        <v>1747</v>
      </c>
      <c r="D82" s="165">
        <v>1</v>
      </c>
      <c r="E82" s="153" t="s">
        <v>51</v>
      </c>
      <c r="F82" s="165" t="s">
        <v>1931</v>
      </c>
      <c r="G82" s="153" t="s">
        <v>1890</v>
      </c>
      <c r="H82" s="153" t="s">
        <v>1960</v>
      </c>
      <c r="I82" s="165">
        <v>773</v>
      </c>
      <c r="J82" s="165">
        <v>908</v>
      </c>
      <c r="K82" s="166">
        <v>0.39211000000000001</v>
      </c>
      <c r="L82" s="165">
        <v>133.54</v>
      </c>
      <c r="M82" s="120" t="s">
        <v>2060</v>
      </c>
      <c r="N82" s="120" t="s">
        <v>1892</v>
      </c>
      <c r="O82" s="105" t="s">
        <v>1962</v>
      </c>
    </row>
    <row r="83" spans="1:15" s="155" customFormat="1" ht="51.75">
      <c r="A83" s="164" t="s">
        <v>96</v>
      </c>
      <c r="B83" s="65" t="s">
        <v>1933</v>
      </c>
      <c r="C83" s="153" t="s">
        <v>1747</v>
      </c>
      <c r="D83" s="165">
        <v>1</v>
      </c>
      <c r="E83" s="153" t="s">
        <v>51</v>
      </c>
      <c r="F83" s="165" t="s">
        <v>1931</v>
      </c>
      <c r="G83" s="153" t="s">
        <v>1890</v>
      </c>
      <c r="H83" s="153" t="s">
        <v>1960</v>
      </c>
      <c r="I83" s="165">
        <v>773</v>
      </c>
      <c r="J83" s="165">
        <v>908</v>
      </c>
      <c r="K83" s="166">
        <v>0.39211000000000001</v>
      </c>
      <c r="L83" s="165">
        <v>133.47</v>
      </c>
      <c r="M83" s="120" t="s">
        <v>2061</v>
      </c>
      <c r="N83" s="120" t="s">
        <v>1892</v>
      </c>
      <c r="O83" s="105" t="s">
        <v>1962</v>
      </c>
    </row>
    <row r="84" spans="1:15" s="155" customFormat="1" ht="51.75">
      <c r="A84" s="164" t="s">
        <v>96</v>
      </c>
      <c r="B84" s="65" t="s">
        <v>1933</v>
      </c>
      <c r="C84" s="153" t="s">
        <v>1747</v>
      </c>
      <c r="D84" s="165">
        <v>1</v>
      </c>
      <c r="E84" s="153" t="s">
        <v>51</v>
      </c>
      <c r="F84" s="165" t="s">
        <v>1931</v>
      </c>
      <c r="G84" s="153" t="s">
        <v>1890</v>
      </c>
      <c r="H84" s="153" t="s">
        <v>1960</v>
      </c>
      <c r="I84" s="165">
        <v>773</v>
      </c>
      <c r="J84" s="165">
        <v>908</v>
      </c>
      <c r="K84" s="166">
        <v>0.39211000000000001</v>
      </c>
      <c r="L84" s="165">
        <v>133.46</v>
      </c>
      <c r="M84" s="120" t="s">
        <v>2062</v>
      </c>
      <c r="N84" s="120" t="s">
        <v>1892</v>
      </c>
      <c r="O84" s="105" t="s">
        <v>1962</v>
      </c>
    </row>
    <row r="85" spans="1:15" s="155" customFormat="1" ht="51.75">
      <c r="A85" s="164" t="s">
        <v>96</v>
      </c>
      <c r="B85" s="65" t="s">
        <v>1933</v>
      </c>
      <c r="C85" s="153" t="s">
        <v>1747</v>
      </c>
      <c r="D85" s="165">
        <v>1</v>
      </c>
      <c r="E85" s="153" t="s">
        <v>51</v>
      </c>
      <c r="F85" s="165" t="s">
        <v>1931</v>
      </c>
      <c r="G85" s="153" t="s">
        <v>1890</v>
      </c>
      <c r="H85" s="153" t="s">
        <v>1960</v>
      </c>
      <c r="I85" s="165">
        <v>773</v>
      </c>
      <c r="J85" s="165">
        <v>908</v>
      </c>
      <c r="K85" s="166">
        <v>0.39211000000000001</v>
      </c>
      <c r="L85" s="165">
        <v>133.46</v>
      </c>
      <c r="M85" s="120" t="s">
        <v>2063</v>
      </c>
      <c r="N85" s="120" t="s">
        <v>1892</v>
      </c>
      <c r="O85" s="105" t="s">
        <v>1962</v>
      </c>
    </row>
    <row r="86" spans="1:15" s="155" customFormat="1" ht="51.75">
      <c r="A86" s="164" t="s">
        <v>96</v>
      </c>
      <c r="B86" s="65" t="s">
        <v>1933</v>
      </c>
      <c r="C86" s="153" t="s">
        <v>1747</v>
      </c>
      <c r="D86" s="165">
        <v>1</v>
      </c>
      <c r="E86" s="153" t="s">
        <v>51</v>
      </c>
      <c r="F86" s="165" t="s">
        <v>1931</v>
      </c>
      <c r="G86" s="153" t="s">
        <v>1890</v>
      </c>
      <c r="H86" s="153" t="s">
        <v>1960</v>
      </c>
      <c r="I86" s="165">
        <v>773</v>
      </c>
      <c r="J86" s="165">
        <v>908</v>
      </c>
      <c r="K86" s="166">
        <v>0.39211000000000001</v>
      </c>
      <c r="L86" s="165">
        <v>133.33000000000001</v>
      </c>
      <c r="M86" s="120" t="s">
        <v>2085</v>
      </c>
      <c r="N86" s="120" t="s">
        <v>1892</v>
      </c>
      <c r="O86" s="105" t="s">
        <v>1962</v>
      </c>
    </row>
    <row r="87" spans="1:15" s="155" customFormat="1" ht="51.75">
      <c r="A87" s="164" t="s">
        <v>96</v>
      </c>
      <c r="B87" s="65" t="s">
        <v>1933</v>
      </c>
      <c r="C87" s="153" t="s">
        <v>1747</v>
      </c>
      <c r="D87" s="165">
        <v>1</v>
      </c>
      <c r="E87" s="153" t="s">
        <v>51</v>
      </c>
      <c r="F87" s="165" t="s">
        <v>1931</v>
      </c>
      <c r="G87" s="153" t="s">
        <v>1890</v>
      </c>
      <c r="H87" s="153" t="s">
        <v>1960</v>
      </c>
      <c r="I87" s="165">
        <v>773</v>
      </c>
      <c r="J87" s="165">
        <v>908</v>
      </c>
      <c r="K87" s="166">
        <v>0.39211000000000001</v>
      </c>
      <c r="L87" s="165">
        <v>133.33000000000001</v>
      </c>
      <c r="M87" s="120" t="s">
        <v>2086</v>
      </c>
      <c r="N87" s="120" t="s">
        <v>1892</v>
      </c>
      <c r="O87" s="105" t="s">
        <v>1962</v>
      </c>
    </row>
    <row r="88" spans="1:15" s="155" customFormat="1" ht="51.75">
      <c r="A88" s="164" t="s">
        <v>96</v>
      </c>
      <c r="B88" s="65" t="s">
        <v>1933</v>
      </c>
      <c r="C88" s="153" t="s">
        <v>1747</v>
      </c>
      <c r="D88" s="165">
        <v>1</v>
      </c>
      <c r="E88" s="153" t="s">
        <v>51</v>
      </c>
      <c r="F88" s="165" t="s">
        <v>1931</v>
      </c>
      <c r="G88" s="153" t="s">
        <v>1890</v>
      </c>
      <c r="H88" s="153" t="s">
        <v>1960</v>
      </c>
      <c r="I88" s="165">
        <v>773</v>
      </c>
      <c r="J88" s="165">
        <v>908</v>
      </c>
      <c r="K88" s="166">
        <v>0.39211000000000001</v>
      </c>
      <c r="L88" s="165">
        <v>133.32</v>
      </c>
      <c r="M88" s="120" t="s">
        <v>2087</v>
      </c>
      <c r="N88" s="120" t="s">
        <v>1892</v>
      </c>
      <c r="O88" s="105" t="s">
        <v>1962</v>
      </c>
    </row>
    <row r="89" spans="1:15" s="155" customFormat="1" ht="51.75">
      <c r="A89" s="164" t="s">
        <v>96</v>
      </c>
      <c r="B89" s="65" t="s">
        <v>1933</v>
      </c>
      <c r="C89" s="153" t="s">
        <v>1747</v>
      </c>
      <c r="D89" s="165">
        <v>1</v>
      </c>
      <c r="E89" s="153" t="s">
        <v>51</v>
      </c>
      <c r="F89" s="165" t="s">
        <v>1931</v>
      </c>
      <c r="G89" s="153" t="s">
        <v>1890</v>
      </c>
      <c r="H89" s="153" t="s">
        <v>1960</v>
      </c>
      <c r="I89" s="165">
        <v>773</v>
      </c>
      <c r="J89" s="165">
        <v>908</v>
      </c>
      <c r="K89" s="166">
        <v>0.39211000000000001</v>
      </c>
      <c r="L89" s="165">
        <v>133.32</v>
      </c>
      <c r="M89" s="120" t="s">
        <v>2064</v>
      </c>
      <c r="N89" s="120" t="s">
        <v>1892</v>
      </c>
      <c r="O89" s="105" t="s">
        <v>1962</v>
      </c>
    </row>
    <row r="90" spans="1:15" s="155" customFormat="1" ht="51.75">
      <c r="A90" s="164" t="s">
        <v>96</v>
      </c>
      <c r="B90" s="65" t="s">
        <v>1933</v>
      </c>
      <c r="C90" s="153" t="s">
        <v>1747</v>
      </c>
      <c r="D90" s="165">
        <v>1</v>
      </c>
      <c r="E90" s="153" t="s">
        <v>51</v>
      </c>
      <c r="F90" s="165" t="s">
        <v>1931</v>
      </c>
      <c r="G90" s="153" t="s">
        <v>1890</v>
      </c>
      <c r="H90" s="153" t="s">
        <v>1960</v>
      </c>
      <c r="I90" s="165">
        <v>773</v>
      </c>
      <c r="J90" s="165">
        <v>908</v>
      </c>
      <c r="K90" s="166">
        <v>0.39211000000000001</v>
      </c>
      <c r="L90" s="165">
        <v>132.52000000000001</v>
      </c>
      <c r="M90" s="120" t="s">
        <v>2088</v>
      </c>
      <c r="N90" s="120" t="s">
        <v>1892</v>
      </c>
      <c r="O90" s="105" t="s">
        <v>1962</v>
      </c>
    </row>
    <row r="91" spans="1:15" s="155" customFormat="1" ht="51.75">
      <c r="A91" s="164" t="s">
        <v>96</v>
      </c>
      <c r="B91" s="65" t="s">
        <v>1933</v>
      </c>
      <c r="C91" s="153" t="s">
        <v>1747</v>
      </c>
      <c r="D91" s="165">
        <v>1</v>
      </c>
      <c r="E91" s="153" t="s">
        <v>51</v>
      </c>
      <c r="F91" s="165" t="s">
        <v>1931</v>
      </c>
      <c r="G91" s="153" t="s">
        <v>1890</v>
      </c>
      <c r="H91" s="153" t="s">
        <v>1960</v>
      </c>
      <c r="I91" s="165">
        <v>773</v>
      </c>
      <c r="J91" s="165">
        <v>908</v>
      </c>
      <c r="K91" s="166">
        <v>0.39211000000000001</v>
      </c>
      <c r="L91" s="165">
        <v>132.52000000000001</v>
      </c>
      <c r="M91" s="120" t="s">
        <v>2089</v>
      </c>
      <c r="N91" s="120" t="s">
        <v>1892</v>
      </c>
      <c r="O91" s="105" t="s">
        <v>1962</v>
      </c>
    </row>
    <row r="92" spans="1:15" s="155" customFormat="1" ht="51.75">
      <c r="A92" s="164" t="s">
        <v>96</v>
      </c>
      <c r="B92" s="65" t="s">
        <v>1933</v>
      </c>
      <c r="C92" s="153" t="s">
        <v>1747</v>
      </c>
      <c r="D92" s="165">
        <v>1</v>
      </c>
      <c r="E92" s="153" t="s">
        <v>51</v>
      </c>
      <c r="F92" s="165" t="s">
        <v>1931</v>
      </c>
      <c r="G92" s="153" t="s">
        <v>1890</v>
      </c>
      <c r="H92" s="153" t="s">
        <v>1960</v>
      </c>
      <c r="I92" s="165">
        <v>773</v>
      </c>
      <c r="J92" s="165">
        <v>908</v>
      </c>
      <c r="K92" s="166">
        <v>0.39300000000000002</v>
      </c>
      <c r="L92" s="165">
        <v>132.36000000000001</v>
      </c>
      <c r="M92" s="120" t="s">
        <v>2090</v>
      </c>
      <c r="N92" s="120" t="s">
        <v>1892</v>
      </c>
      <c r="O92" s="105" t="s">
        <v>1962</v>
      </c>
    </row>
    <row r="93" spans="1:15" s="155" customFormat="1" ht="51.75">
      <c r="A93" s="164" t="s">
        <v>96</v>
      </c>
      <c r="B93" s="65" t="s">
        <v>1933</v>
      </c>
      <c r="C93" s="153" t="s">
        <v>1747</v>
      </c>
      <c r="D93" s="165">
        <v>1</v>
      </c>
      <c r="E93" s="153" t="s">
        <v>51</v>
      </c>
      <c r="F93" s="165" t="s">
        <v>1931</v>
      </c>
      <c r="G93" s="153" t="s">
        <v>1890</v>
      </c>
      <c r="H93" s="153" t="s">
        <v>1960</v>
      </c>
      <c r="I93" s="165">
        <v>773</v>
      </c>
      <c r="J93" s="165">
        <v>908</v>
      </c>
      <c r="K93" s="166">
        <v>0.39301000000000003</v>
      </c>
      <c r="L93" s="165">
        <v>131.78</v>
      </c>
      <c r="M93" s="120" t="s">
        <v>2065</v>
      </c>
      <c r="N93" s="120" t="s">
        <v>1892</v>
      </c>
      <c r="O93" s="105" t="s">
        <v>1962</v>
      </c>
    </row>
    <row r="94" spans="1:15" s="155" customFormat="1" ht="51.75">
      <c r="A94" s="164" t="s">
        <v>96</v>
      </c>
      <c r="B94" s="65" t="s">
        <v>1933</v>
      </c>
      <c r="C94" s="153" t="s">
        <v>1747</v>
      </c>
      <c r="D94" s="165">
        <v>1</v>
      </c>
      <c r="E94" s="153" t="s">
        <v>51</v>
      </c>
      <c r="F94" s="165" t="s">
        <v>1931</v>
      </c>
      <c r="G94" s="153" t="s">
        <v>1890</v>
      </c>
      <c r="H94" s="153" t="s">
        <v>1960</v>
      </c>
      <c r="I94" s="165">
        <v>773</v>
      </c>
      <c r="J94" s="165">
        <v>908</v>
      </c>
      <c r="K94" s="166">
        <v>0.39301000000000003</v>
      </c>
      <c r="L94" s="165">
        <v>131.77000000000001</v>
      </c>
      <c r="M94" s="120" t="s">
        <v>2091</v>
      </c>
      <c r="N94" s="120" t="s">
        <v>1892</v>
      </c>
      <c r="O94" s="105" t="s">
        <v>1962</v>
      </c>
    </row>
    <row r="95" spans="1:15" s="155" customFormat="1" ht="51.75">
      <c r="A95" s="164" t="s">
        <v>96</v>
      </c>
      <c r="B95" s="65" t="s">
        <v>1933</v>
      </c>
      <c r="C95" s="153" t="s">
        <v>1747</v>
      </c>
      <c r="D95" s="165">
        <v>1</v>
      </c>
      <c r="E95" s="153" t="s">
        <v>51</v>
      </c>
      <c r="F95" s="165" t="s">
        <v>1931</v>
      </c>
      <c r="G95" s="153" t="s">
        <v>1890</v>
      </c>
      <c r="H95" s="153" t="s">
        <v>1960</v>
      </c>
      <c r="I95" s="165">
        <v>773</v>
      </c>
      <c r="J95" s="165">
        <v>908</v>
      </c>
      <c r="K95" s="166">
        <v>0.39301000000000003</v>
      </c>
      <c r="L95" s="165">
        <v>131.77000000000001</v>
      </c>
      <c r="M95" s="120" t="s">
        <v>2066</v>
      </c>
      <c r="N95" s="120" t="s">
        <v>1892</v>
      </c>
      <c r="O95" s="105" t="s">
        <v>1962</v>
      </c>
    </row>
    <row r="96" spans="1:15" s="155" customFormat="1" ht="51.75">
      <c r="A96" s="164" t="s">
        <v>96</v>
      </c>
      <c r="B96" s="65" t="s">
        <v>1933</v>
      </c>
      <c r="C96" s="153" t="s">
        <v>1747</v>
      </c>
      <c r="D96" s="165">
        <v>1</v>
      </c>
      <c r="E96" s="153" t="s">
        <v>51</v>
      </c>
      <c r="F96" s="165" t="s">
        <v>1931</v>
      </c>
      <c r="G96" s="153" t="s">
        <v>1890</v>
      </c>
      <c r="H96" s="153" t="s">
        <v>1960</v>
      </c>
      <c r="I96" s="165">
        <v>773</v>
      </c>
      <c r="J96" s="165">
        <v>908</v>
      </c>
      <c r="K96" s="166">
        <v>0.39312000000000002</v>
      </c>
      <c r="L96" s="165">
        <v>128.29</v>
      </c>
      <c r="M96" s="120" t="s">
        <v>2067</v>
      </c>
      <c r="N96" s="120" t="s">
        <v>1892</v>
      </c>
      <c r="O96" s="105" t="s">
        <v>1962</v>
      </c>
    </row>
    <row r="97" spans="1:15" s="155" customFormat="1" ht="51.75">
      <c r="A97" s="164" t="s">
        <v>96</v>
      </c>
      <c r="B97" s="65" t="s">
        <v>1933</v>
      </c>
      <c r="C97" s="153" t="s">
        <v>1747</v>
      </c>
      <c r="D97" s="165">
        <v>1</v>
      </c>
      <c r="E97" s="153" t="s">
        <v>51</v>
      </c>
      <c r="F97" s="165" t="s">
        <v>1931</v>
      </c>
      <c r="G97" s="153" t="s">
        <v>1890</v>
      </c>
      <c r="H97" s="153" t="s">
        <v>1960</v>
      </c>
      <c r="I97" s="165">
        <v>773</v>
      </c>
      <c r="J97" s="165">
        <v>908</v>
      </c>
      <c r="K97" s="166">
        <v>0.39313999999999999</v>
      </c>
      <c r="L97" s="165">
        <v>128.16999999999999</v>
      </c>
      <c r="M97" s="120" t="s">
        <v>2092</v>
      </c>
      <c r="N97" s="120" t="s">
        <v>1892</v>
      </c>
      <c r="O97" s="105" t="s">
        <v>1962</v>
      </c>
    </row>
    <row r="98" spans="1:15" s="155" customFormat="1" ht="51.75">
      <c r="A98" s="164" t="s">
        <v>96</v>
      </c>
      <c r="B98" s="65" t="s">
        <v>1933</v>
      </c>
      <c r="C98" s="153" t="s">
        <v>1747</v>
      </c>
      <c r="D98" s="165">
        <v>1</v>
      </c>
      <c r="E98" s="153" t="s">
        <v>51</v>
      </c>
      <c r="F98" s="165" t="s">
        <v>1931</v>
      </c>
      <c r="G98" s="153" t="s">
        <v>1890</v>
      </c>
      <c r="H98" s="153" t="s">
        <v>1960</v>
      </c>
      <c r="I98" s="165">
        <v>773</v>
      </c>
      <c r="J98" s="165">
        <v>908</v>
      </c>
      <c r="K98" s="166">
        <v>0.36776999999999999</v>
      </c>
      <c r="L98" s="165">
        <v>127.24</v>
      </c>
      <c r="M98" s="120" t="s">
        <v>2093</v>
      </c>
      <c r="N98" s="120" t="s">
        <v>1892</v>
      </c>
      <c r="O98" s="105" t="s">
        <v>1962</v>
      </c>
    </row>
    <row r="99" spans="1:15" s="155" customFormat="1" ht="51.75">
      <c r="A99" s="164" t="s">
        <v>96</v>
      </c>
      <c r="B99" s="65" t="s">
        <v>1933</v>
      </c>
      <c r="C99" s="153" t="s">
        <v>1747</v>
      </c>
      <c r="D99" s="165">
        <v>1</v>
      </c>
      <c r="E99" s="153" t="s">
        <v>51</v>
      </c>
      <c r="F99" s="165" t="s">
        <v>1931</v>
      </c>
      <c r="G99" s="153" t="s">
        <v>1890</v>
      </c>
      <c r="H99" s="153" t="s">
        <v>1960</v>
      </c>
      <c r="I99" s="165">
        <v>773</v>
      </c>
      <c r="J99" s="165">
        <v>908</v>
      </c>
      <c r="K99" s="166">
        <v>0.34062999999999999</v>
      </c>
      <c r="L99" s="165">
        <v>127.22</v>
      </c>
      <c r="M99" s="120" t="s">
        <v>2094</v>
      </c>
      <c r="N99" s="120" t="s">
        <v>1892</v>
      </c>
      <c r="O99" s="105" t="s">
        <v>1962</v>
      </c>
    </row>
    <row r="100" spans="1:15" s="155" customFormat="1" ht="51.75">
      <c r="A100" s="164" t="s">
        <v>96</v>
      </c>
      <c r="B100" s="65" t="s">
        <v>1933</v>
      </c>
      <c r="C100" s="153" t="s">
        <v>1747</v>
      </c>
      <c r="D100" s="165">
        <v>1</v>
      </c>
      <c r="E100" s="153" t="s">
        <v>51</v>
      </c>
      <c r="F100" s="165" t="s">
        <v>1931</v>
      </c>
      <c r="G100" s="153" t="s">
        <v>1890</v>
      </c>
      <c r="H100" s="153" t="s">
        <v>1968</v>
      </c>
      <c r="I100" s="165">
        <v>478</v>
      </c>
      <c r="J100" s="165">
        <v>610</v>
      </c>
      <c r="K100" s="166">
        <v>6.6809999999999994E-2</v>
      </c>
      <c r="L100" s="165">
        <v>115.29</v>
      </c>
      <c r="M100" s="120" t="s">
        <v>1750</v>
      </c>
      <c r="N100" s="120" t="s">
        <v>1892</v>
      </c>
      <c r="O100" s="105" t="s">
        <v>1969</v>
      </c>
    </row>
    <row r="101" spans="1:15" s="155" customFormat="1">
      <c r="A101" s="164" t="s">
        <v>96</v>
      </c>
      <c r="B101" s="65" t="s">
        <v>1933</v>
      </c>
      <c r="C101" s="153" t="s">
        <v>1747</v>
      </c>
      <c r="D101" s="165">
        <v>1</v>
      </c>
      <c r="E101" s="153" t="s">
        <v>52</v>
      </c>
      <c r="F101" s="165" t="s">
        <v>1931</v>
      </c>
      <c r="G101" s="153" t="s">
        <v>1889</v>
      </c>
      <c r="H101" s="153" t="s">
        <v>1970</v>
      </c>
      <c r="I101" s="165">
        <v>120.1</v>
      </c>
      <c r="J101" s="165">
        <v>120.1</v>
      </c>
      <c r="K101" s="166">
        <v>3.2410000000000001E-2</v>
      </c>
      <c r="L101" s="165">
        <v>126.21</v>
      </c>
      <c r="M101" s="120" t="s">
        <v>1750</v>
      </c>
      <c r="N101" s="120" t="s">
        <v>1892</v>
      </c>
      <c r="O101" s="105" t="s">
        <v>1971</v>
      </c>
    </row>
    <row r="102" spans="1:15" s="155" customFormat="1" ht="86.25">
      <c r="A102" s="164" t="s">
        <v>96</v>
      </c>
      <c r="B102" s="65" t="s">
        <v>1933</v>
      </c>
      <c r="C102" s="153" t="s">
        <v>1747</v>
      </c>
      <c r="D102" s="165">
        <v>1</v>
      </c>
      <c r="E102" s="153" t="s">
        <v>1749</v>
      </c>
      <c r="F102" s="165" t="s">
        <v>1931</v>
      </c>
      <c r="G102" s="153" t="s">
        <v>1890</v>
      </c>
      <c r="H102" s="153" t="s">
        <v>1960</v>
      </c>
      <c r="I102" s="165">
        <v>773</v>
      </c>
      <c r="J102" s="165">
        <v>908</v>
      </c>
      <c r="K102" s="166">
        <v>0.34107999999999999</v>
      </c>
      <c r="L102" s="165">
        <v>151.37</v>
      </c>
      <c r="M102" s="120" t="s">
        <v>1951</v>
      </c>
      <c r="N102" s="120" t="s">
        <v>1892</v>
      </c>
      <c r="O102" s="105" t="s">
        <v>1952</v>
      </c>
    </row>
    <row r="103" spans="1:15" s="155" customFormat="1" ht="86.25">
      <c r="A103" s="164" t="s">
        <v>96</v>
      </c>
      <c r="B103" s="65" t="s">
        <v>1933</v>
      </c>
      <c r="C103" s="153" t="s">
        <v>1747</v>
      </c>
      <c r="D103" s="165">
        <v>1</v>
      </c>
      <c r="E103" s="153" t="s">
        <v>1749</v>
      </c>
      <c r="F103" s="165" t="s">
        <v>1931</v>
      </c>
      <c r="G103" s="153" t="s">
        <v>1890</v>
      </c>
      <c r="H103" s="153" t="s">
        <v>1960</v>
      </c>
      <c r="I103" s="165">
        <v>773</v>
      </c>
      <c r="J103" s="165">
        <v>908</v>
      </c>
      <c r="K103" s="166">
        <v>0.34107999999999999</v>
      </c>
      <c r="L103" s="165">
        <v>150.69</v>
      </c>
      <c r="M103" s="120" t="s">
        <v>1954</v>
      </c>
      <c r="N103" s="120" t="s">
        <v>1892</v>
      </c>
      <c r="O103" s="105" t="s">
        <v>1952</v>
      </c>
    </row>
    <row r="104" spans="1:15" s="155" customFormat="1" ht="86.25">
      <c r="A104" s="164" t="s">
        <v>96</v>
      </c>
      <c r="B104" s="65" t="s">
        <v>1933</v>
      </c>
      <c r="C104" s="153" t="s">
        <v>1747</v>
      </c>
      <c r="D104" s="165">
        <v>1</v>
      </c>
      <c r="E104" s="153" t="s">
        <v>1749</v>
      </c>
      <c r="F104" s="165" t="s">
        <v>1931</v>
      </c>
      <c r="G104" s="153" t="s">
        <v>1890</v>
      </c>
      <c r="H104" s="153" t="s">
        <v>1955</v>
      </c>
      <c r="I104" s="165">
        <v>478</v>
      </c>
      <c r="J104" s="165">
        <v>546</v>
      </c>
      <c r="K104" s="166">
        <v>0.20906</v>
      </c>
      <c r="L104" s="165">
        <v>130.18</v>
      </c>
      <c r="M104" s="120" t="s">
        <v>1950</v>
      </c>
      <c r="N104" s="120" t="s">
        <v>1892</v>
      </c>
      <c r="O104" s="105" t="s">
        <v>1952</v>
      </c>
    </row>
    <row r="105" spans="1:15" s="155" customFormat="1" ht="86.25">
      <c r="A105" s="164" t="s">
        <v>96</v>
      </c>
      <c r="B105" s="65" t="s">
        <v>1933</v>
      </c>
      <c r="C105" s="153" t="s">
        <v>1747</v>
      </c>
      <c r="D105" s="165">
        <v>1</v>
      </c>
      <c r="E105" s="153" t="s">
        <v>1749</v>
      </c>
      <c r="F105" s="165" t="s">
        <v>1931</v>
      </c>
      <c r="G105" s="153" t="s">
        <v>1889</v>
      </c>
      <c r="H105" s="153" t="s">
        <v>1953</v>
      </c>
      <c r="I105" s="165">
        <v>773</v>
      </c>
      <c r="J105" s="165">
        <v>908</v>
      </c>
      <c r="K105" s="166">
        <v>0.35074</v>
      </c>
      <c r="L105" s="165">
        <v>115.35</v>
      </c>
      <c r="M105" s="120" t="s">
        <v>1954</v>
      </c>
      <c r="N105" s="120" t="s">
        <v>1892</v>
      </c>
      <c r="O105" s="105" t="s">
        <v>1952</v>
      </c>
    </row>
    <row r="106" spans="1:15" s="155" customFormat="1" ht="86.25">
      <c r="A106" s="164" t="s">
        <v>96</v>
      </c>
      <c r="B106" s="65" t="s">
        <v>1933</v>
      </c>
      <c r="C106" s="153" t="s">
        <v>1747</v>
      </c>
      <c r="D106" s="165">
        <v>1</v>
      </c>
      <c r="E106" s="153" t="s">
        <v>1749</v>
      </c>
      <c r="F106" s="165" t="s">
        <v>1931</v>
      </c>
      <c r="G106" s="153" t="s">
        <v>1890</v>
      </c>
      <c r="H106" s="153" t="s">
        <v>1938</v>
      </c>
      <c r="I106" s="165">
        <v>1125</v>
      </c>
      <c r="J106" s="165">
        <v>1125</v>
      </c>
      <c r="K106" s="166">
        <v>0.33151000000000003</v>
      </c>
      <c r="L106" s="165">
        <v>104.13</v>
      </c>
      <c r="M106" s="120" t="s">
        <v>1950</v>
      </c>
      <c r="N106" s="120" t="s">
        <v>1892</v>
      </c>
      <c r="O106" s="105" t="s">
        <v>1952</v>
      </c>
    </row>
    <row r="107" spans="1:15" s="155" customFormat="1">
      <c r="A107" s="164" t="s">
        <v>96</v>
      </c>
      <c r="B107" s="65" t="s">
        <v>1933</v>
      </c>
      <c r="C107" s="153" t="s">
        <v>1747</v>
      </c>
      <c r="D107" s="165">
        <v>1</v>
      </c>
      <c r="E107" s="153" t="s">
        <v>1749</v>
      </c>
      <c r="F107" s="165" t="s">
        <v>1931</v>
      </c>
      <c r="G107" s="153" t="s">
        <v>1889</v>
      </c>
      <c r="H107" s="153" t="s">
        <v>1953</v>
      </c>
      <c r="I107" s="165">
        <v>773</v>
      </c>
      <c r="J107" s="165">
        <v>908</v>
      </c>
      <c r="K107" s="166">
        <v>0.35074</v>
      </c>
      <c r="L107" s="165">
        <v>104.79</v>
      </c>
      <c r="M107" s="120" t="s">
        <v>1951</v>
      </c>
      <c r="N107" s="120" t="s">
        <v>1892</v>
      </c>
      <c r="O107" s="105" t="s">
        <v>1867</v>
      </c>
    </row>
    <row r="108" spans="1:15" s="155" customFormat="1">
      <c r="A108" s="164" t="s">
        <v>96</v>
      </c>
      <c r="B108" s="65" t="s">
        <v>1933</v>
      </c>
      <c r="C108" s="153" t="s">
        <v>1747</v>
      </c>
      <c r="D108" s="165">
        <v>1</v>
      </c>
      <c r="E108" s="153" t="s">
        <v>51</v>
      </c>
      <c r="F108" s="165" t="s">
        <v>1931</v>
      </c>
      <c r="G108" s="153" t="s">
        <v>1890</v>
      </c>
      <c r="H108" s="153" t="s">
        <v>1960</v>
      </c>
      <c r="I108" s="165">
        <v>773</v>
      </c>
      <c r="J108" s="165">
        <v>908</v>
      </c>
      <c r="K108" s="166">
        <v>0.29480000000000001</v>
      </c>
      <c r="L108" s="165">
        <v>100.25</v>
      </c>
      <c r="M108" s="120" t="s">
        <v>2068</v>
      </c>
      <c r="N108" s="120" t="s">
        <v>1892</v>
      </c>
      <c r="O108" s="105" t="s">
        <v>1818</v>
      </c>
    </row>
    <row r="109" spans="1:15" s="155" customFormat="1" ht="51.75">
      <c r="A109" s="164" t="s">
        <v>1751</v>
      </c>
      <c r="B109" s="65" t="s">
        <v>1933</v>
      </c>
      <c r="C109" s="153" t="s">
        <v>1747</v>
      </c>
      <c r="D109" s="165">
        <v>0</v>
      </c>
      <c r="E109" s="153" t="s">
        <v>1749</v>
      </c>
      <c r="F109" s="165" t="s">
        <v>1731</v>
      </c>
      <c r="G109" s="153" t="s">
        <v>1891</v>
      </c>
      <c r="H109" s="153" t="s">
        <v>1751</v>
      </c>
      <c r="I109" s="165">
        <v>0</v>
      </c>
      <c r="J109" s="165">
        <v>0</v>
      </c>
      <c r="K109" s="166" t="s">
        <v>1731</v>
      </c>
      <c r="L109" s="165">
        <v>0</v>
      </c>
      <c r="M109" s="120" t="s">
        <v>1946</v>
      </c>
      <c r="N109" s="120" t="s">
        <v>1892</v>
      </c>
      <c r="O109" s="105" t="s">
        <v>1947</v>
      </c>
    </row>
    <row r="110" spans="1:15" s="155" customFormat="1" ht="51.75">
      <c r="A110" s="164" t="s">
        <v>1751</v>
      </c>
      <c r="B110" s="65" t="s">
        <v>1933</v>
      </c>
      <c r="C110" s="153" t="s">
        <v>1747</v>
      </c>
      <c r="D110" s="165">
        <v>0</v>
      </c>
      <c r="E110" s="153" t="s">
        <v>1749</v>
      </c>
      <c r="F110" s="165" t="s">
        <v>1731</v>
      </c>
      <c r="G110" s="153" t="s">
        <v>1891</v>
      </c>
      <c r="H110" s="153" t="s">
        <v>1751</v>
      </c>
      <c r="I110" s="165">
        <v>0</v>
      </c>
      <c r="J110" s="165">
        <v>0</v>
      </c>
      <c r="K110" s="166" t="s">
        <v>1731</v>
      </c>
      <c r="L110" s="165">
        <v>0</v>
      </c>
      <c r="M110" s="120" t="s">
        <v>1948</v>
      </c>
      <c r="N110" s="120" t="s">
        <v>1892</v>
      </c>
      <c r="O110" s="105" t="s">
        <v>1947</v>
      </c>
    </row>
    <row r="111" spans="1:15" s="155" customFormat="1" ht="51.75">
      <c r="A111" s="164" t="s">
        <v>1751</v>
      </c>
      <c r="B111" s="65" t="s">
        <v>1933</v>
      </c>
      <c r="C111" s="153" t="s">
        <v>1747</v>
      </c>
      <c r="D111" s="165">
        <v>0</v>
      </c>
      <c r="E111" s="153" t="s">
        <v>1749</v>
      </c>
      <c r="F111" s="165" t="s">
        <v>1731</v>
      </c>
      <c r="G111" s="153" t="s">
        <v>1891</v>
      </c>
      <c r="H111" s="153" t="s">
        <v>1751</v>
      </c>
      <c r="I111" s="165">
        <v>0</v>
      </c>
      <c r="J111" s="165">
        <v>0</v>
      </c>
      <c r="K111" s="166" t="s">
        <v>1731</v>
      </c>
      <c r="L111" s="165">
        <v>0</v>
      </c>
      <c r="M111" s="120" t="s">
        <v>1949</v>
      </c>
      <c r="N111" s="120" t="s">
        <v>1892</v>
      </c>
      <c r="O111" s="105" t="s">
        <v>1947</v>
      </c>
    </row>
    <row r="112" spans="1:15" s="155" customFormat="1" ht="51.75">
      <c r="A112" s="164" t="s">
        <v>1751</v>
      </c>
      <c r="B112" s="65" t="s">
        <v>1933</v>
      </c>
      <c r="C112" s="153" t="s">
        <v>1747</v>
      </c>
      <c r="D112" s="165">
        <v>1</v>
      </c>
      <c r="E112" s="153" t="s">
        <v>1749</v>
      </c>
      <c r="F112" s="165" t="s">
        <v>1731</v>
      </c>
      <c r="G112" s="153" t="s">
        <v>1891</v>
      </c>
      <c r="H112" s="153" t="s">
        <v>1751</v>
      </c>
      <c r="I112" s="165">
        <v>0</v>
      </c>
      <c r="J112" s="165">
        <v>0</v>
      </c>
      <c r="K112" s="166" t="s">
        <v>1731</v>
      </c>
      <c r="L112" s="165">
        <v>0</v>
      </c>
      <c r="M112" s="120" t="s">
        <v>1950</v>
      </c>
      <c r="N112" s="120" t="s">
        <v>1892</v>
      </c>
      <c r="O112" s="105" t="s">
        <v>1947</v>
      </c>
    </row>
    <row r="113" spans="1:15" s="155" customFormat="1">
      <c r="A113" s="164" t="s">
        <v>1751</v>
      </c>
      <c r="B113" s="65" t="s">
        <v>1933</v>
      </c>
      <c r="C113" s="153" t="s">
        <v>1747</v>
      </c>
      <c r="D113" s="165">
        <v>0</v>
      </c>
      <c r="E113" s="153" t="s">
        <v>51</v>
      </c>
      <c r="F113" s="165" t="s">
        <v>1731</v>
      </c>
      <c r="G113" s="153" t="s">
        <v>1891</v>
      </c>
      <c r="H113" s="153" t="s">
        <v>1732</v>
      </c>
      <c r="I113" s="165"/>
      <c r="J113" s="165"/>
      <c r="K113" s="166"/>
      <c r="L113" s="165"/>
      <c r="M113" s="120" t="s">
        <v>1732</v>
      </c>
      <c r="N113" s="120"/>
      <c r="O113" s="105" t="s">
        <v>1732</v>
      </c>
    </row>
    <row r="114" spans="1:15" s="155" customFormat="1">
      <c r="A114" s="164" t="s">
        <v>1751</v>
      </c>
      <c r="B114" s="65" t="s">
        <v>1933</v>
      </c>
      <c r="C114" s="153" t="s">
        <v>1747</v>
      </c>
      <c r="D114" s="165">
        <v>0</v>
      </c>
      <c r="E114" s="153" t="s">
        <v>52</v>
      </c>
      <c r="F114" s="165" t="s">
        <v>1731</v>
      </c>
      <c r="G114" s="153" t="s">
        <v>1891</v>
      </c>
      <c r="H114" s="153" t="s">
        <v>1732</v>
      </c>
      <c r="I114" s="165"/>
      <c r="J114" s="165"/>
      <c r="K114" s="166"/>
      <c r="L114" s="165"/>
      <c r="M114" s="120" t="s">
        <v>1732</v>
      </c>
      <c r="N114" s="120"/>
      <c r="O114" s="105" t="s">
        <v>1732</v>
      </c>
    </row>
  </sheetData>
  <pageMargins left="0.7" right="0.7" top="0.75" bottom="0.75" header="0.3" footer="0.3"/>
  <pageSetup orientation="portrait" verticalDpi="9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dimension ref="A1:P7"/>
  <sheetViews>
    <sheetView workbookViewId="0"/>
  </sheetViews>
  <sheetFormatPr defaultColWidth="20.42578125" defaultRowHeight="15"/>
  <cols>
    <col min="1" max="1" width="17.85546875" bestFit="1" customWidth="1"/>
    <col min="2" max="2" width="27.85546875" customWidth="1"/>
    <col min="3" max="3" width="8.85546875" style="32" bestFit="1" customWidth="1"/>
    <col min="4" max="4" width="12.42578125" bestFit="1" customWidth="1"/>
    <col min="5" max="5" width="10" bestFit="1" customWidth="1"/>
    <col min="6" max="6" width="9.85546875" bestFit="1" customWidth="1"/>
    <col min="7" max="7" width="26" bestFit="1" customWidth="1"/>
    <col min="8" max="8" width="14.5703125" bestFit="1" customWidth="1"/>
    <col min="9" max="9" width="14.42578125" bestFit="1" customWidth="1"/>
    <col min="10" max="10" width="16.42578125" bestFit="1" customWidth="1"/>
    <col min="11" max="12" width="7.42578125" bestFit="1" customWidth="1"/>
    <col min="13" max="13" width="11.42578125" customWidth="1"/>
    <col min="14" max="14" width="5.42578125" bestFit="1" customWidth="1"/>
    <col min="15" max="15" width="14.140625" bestFit="1" customWidth="1"/>
    <col min="16" max="16" width="17.5703125" bestFit="1" customWidth="1"/>
  </cols>
  <sheetData>
    <row r="1" spans="1:16" s="2" customFormat="1" ht="34.5">
      <c r="A1" s="29" t="s">
        <v>1877</v>
      </c>
      <c r="B1" s="15" t="s">
        <v>1733</v>
      </c>
      <c r="C1" s="15" t="s">
        <v>1878</v>
      </c>
      <c r="D1" s="30" t="s">
        <v>1879</v>
      </c>
      <c r="E1" s="30" t="s">
        <v>1880</v>
      </c>
      <c r="F1" s="30" t="s">
        <v>1881</v>
      </c>
      <c r="G1" s="30" t="s">
        <v>1883</v>
      </c>
      <c r="H1" s="30" t="s">
        <v>1893</v>
      </c>
      <c r="I1" s="30" t="s">
        <v>1894</v>
      </c>
      <c r="J1" s="30" t="s">
        <v>1895</v>
      </c>
      <c r="K1" s="30" t="s">
        <v>1896</v>
      </c>
      <c r="L1" s="30" t="s">
        <v>1744</v>
      </c>
      <c r="M1" s="30" t="s">
        <v>1745</v>
      </c>
      <c r="N1" s="30" t="s">
        <v>1876</v>
      </c>
      <c r="O1" s="31" t="s">
        <v>1887</v>
      </c>
      <c r="P1" s="31" t="s">
        <v>1746</v>
      </c>
    </row>
    <row r="2" spans="1:16" ht="17.25">
      <c r="A2" s="126" t="s">
        <v>1752</v>
      </c>
      <c r="B2" s="126" t="s">
        <v>1932</v>
      </c>
      <c r="C2" s="152" t="s">
        <v>1747</v>
      </c>
      <c r="D2" s="149">
        <v>2</v>
      </c>
      <c r="E2" s="152" t="s">
        <v>1749</v>
      </c>
      <c r="F2" s="149" t="s">
        <v>1731</v>
      </c>
      <c r="G2" s="152" t="s">
        <v>1732</v>
      </c>
      <c r="H2" s="153"/>
      <c r="I2" s="149"/>
      <c r="J2" s="149"/>
      <c r="K2" s="149"/>
      <c r="L2" s="149"/>
      <c r="M2" s="105"/>
      <c r="N2" s="126"/>
      <c r="O2" s="152" t="s">
        <v>1732</v>
      </c>
      <c r="P2" s="154" t="s">
        <v>1732</v>
      </c>
    </row>
    <row r="3" spans="1:16" ht="17.25">
      <c r="A3" s="126" t="s">
        <v>1752</v>
      </c>
      <c r="B3" s="126" t="s">
        <v>1932</v>
      </c>
      <c r="C3" s="152" t="s">
        <v>1747</v>
      </c>
      <c r="D3" s="149">
        <v>2</v>
      </c>
      <c r="E3" s="152" t="s">
        <v>51</v>
      </c>
      <c r="F3" s="149" t="s">
        <v>1731</v>
      </c>
      <c r="G3" s="152" t="s">
        <v>1732</v>
      </c>
      <c r="H3" s="153"/>
      <c r="I3" s="149"/>
      <c r="J3" s="149"/>
      <c r="K3" s="149"/>
      <c r="L3" s="149"/>
      <c r="M3" s="105"/>
      <c r="N3" s="126"/>
      <c r="O3" s="152" t="s">
        <v>1732</v>
      </c>
      <c r="P3" s="154" t="s">
        <v>1732</v>
      </c>
    </row>
    <row r="4" spans="1:16" ht="17.25">
      <c r="A4" s="126" t="s">
        <v>1752</v>
      </c>
      <c r="B4" s="126" t="s">
        <v>1932</v>
      </c>
      <c r="C4" s="152" t="s">
        <v>1747</v>
      </c>
      <c r="D4" s="149">
        <v>2</v>
      </c>
      <c r="E4" s="152" t="s">
        <v>52</v>
      </c>
      <c r="F4" s="149" t="s">
        <v>1731</v>
      </c>
      <c r="G4" s="152" t="s">
        <v>1732</v>
      </c>
      <c r="H4" s="153"/>
      <c r="I4" s="149"/>
      <c r="J4" s="149"/>
      <c r="K4" s="149"/>
      <c r="L4" s="149"/>
      <c r="M4" s="105"/>
      <c r="N4" s="126"/>
      <c r="O4" s="152" t="s">
        <v>1732</v>
      </c>
      <c r="P4" s="152" t="s">
        <v>1732</v>
      </c>
    </row>
    <row r="5" spans="1:16" ht="17.25">
      <c r="A5" s="126" t="s">
        <v>1752</v>
      </c>
      <c r="B5" s="126" t="s">
        <v>1933</v>
      </c>
      <c r="C5" s="152" t="s">
        <v>1747</v>
      </c>
      <c r="D5" s="149">
        <v>2</v>
      </c>
      <c r="E5" s="152" t="s">
        <v>1749</v>
      </c>
      <c r="F5" s="149" t="s">
        <v>1731</v>
      </c>
      <c r="G5" s="152" t="s">
        <v>1732</v>
      </c>
      <c r="H5" s="153"/>
      <c r="I5" s="149"/>
      <c r="J5" s="149"/>
      <c r="K5" s="149"/>
      <c r="L5" s="149"/>
      <c r="M5" s="105"/>
      <c r="N5" s="126"/>
      <c r="O5" s="152" t="s">
        <v>1732</v>
      </c>
      <c r="P5" s="152" t="s">
        <v>1732</v>
      </c>
    </row>
    <row r="6" spans="1:16" ht="17.25">
      <c r="A6" s="126" t="s">
        <v>1752</v>
      </c>
      <c r="B6" s="126" t="s">
        <v>1933</v>
      </c>
      <c r="C6" s="152" t="s">
        <v>1747</v>
      </c>
      <c r="D6" s="149">
        <v>2</v>
      </c>
      <c r="E6" s="152" t="s">
        <v>51</v>
      </c>
      <c r="F6" s="149" t="s">
        <v>1731</v>
      </c>
      <c r="G6" s="152" t="s">
        <v>1732</v>
      </c>
      <c r="H6" s="153"/>
      <c r="I6" s="149"/>
      <c r="J6" s="149"/>
      <c r="K6" s="149"/>
      <c r="L6" s="149"/>
      <c r="M6" s="105"/>
      <c r="N6" s="126"/>
      <c r="O6" s="152" t="s">
        <v>1732</v>
      </c>
      <c r="P6" s="152" t="s">
        <v>1732</v>
      </c>
    </row>
    <row r="7" spans="1:16" ht="17.25">
      <c r="A7" s="126" t="s">
        <v>1752</v>
      </c>
      <c r="B7" s="126" t="s">
        <v>1933</v>
      </c>
      <c r="C7" s="152" t="s">
        <v>1747</v>
      </c>
      <c r="D7" s="149">
        <v>2</v>
      </c>
      <c r="E7" s="152" t="s">
        <v>52</v>
      </c>
      <c r="F7" s="149" t="s">
        <v>1731</v>
      </c>
      <c r="G7" s="152" t="s">
        <v>1732</v>
      </c>
      <c r="H7" s="153"/>
      <c r="I7" s="149"/>
      <c r="J7" s="149"/>
      <c r="K7" s="149"/>
      <c r="L7" s="149"/>
      <c r="M7" s="105"/>
      <c r="N7" s="126"/>
      <c r="O7" s="152" t="s">
        <v>1732</v>
      </c>
      <c r="P7" s="152" t="s">
        <v>1732</v>
      </c>
    </row>
  </sheetData>
  <pageMargins left="0.7" right="0.7" top="0.75" bottom="0.75" header="0.3" footer="0.3"/>
  <pageSetup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dimension ref="A1:R1159"/>
  <sheetViews>
    <sheetView zoomScale="70" zoomScaleNormal="70" workbookViewId="0"/>
  </sheetViews>
  <sheetFormatPr defaultColWidth="9.140625" defaultRowHeight="15"/>
  <cols>
    <col min="1" max="1" width="17.28515625" style="40" bestFit="1" customWidth="1"/>
    <col min="2" max="2" width="21" style="40" customWidth="1"/>
    <col min="3" max="3" width="10.85546875" style="40" customWidth="1"/>
    <col min="4" max="4" width="20.28515625" style="40" customWidth="1"/>
    <col min="5" max="5" width="40.5703125" style="40" customWidth="1"/>
    <col min="6" max="6" width="108.5703125" style="40" customWidth="1"/>
    <col min="7" max="7" width="20.42578125" style="40" bestFit="1" customWidth="1"/>
    <col min="8" max="12" width="15.7109375" style="40" customWidth="1"/>
    <col min="13" max="13" width="17.85546875" style="40" customWidth="1"/>
    <col min="14" max="14" width="15.7109375" style="40" customWidth="1"/>
    <col min="15" max="15" width="111" style="41" customWidth="1"/>
    <col min="16" max="16" width="62.140625" style="41" customWidth="1"/>
    <col min="17" max="17" width="57.28515625" style="41" customWidth="1"/>
    <col min="18" max="18" width="53.5703125" style="41" customWidth="1"/>
    <col min="19" max="19" width="9.140625" style="40" customWidth="1"/>
    <col min="20" max="16384" width="9.140625" style="40"/>
  </cols>
  <sheetData>
    <row r="1" spans="1:18" ht="69">
      <c r="A1" s="133" t="s">
        <v>25</v>
      </c>
      <c r="B1" s="134" t="s">
        <v>1733</v>
      </c>
      <c r="C1" s="135" t="s">
        <v>1897</v>
      </c>
      <c r="D1" s="135" t="s">
        <v>1898</v>
      </c>
      <c r="E1" s="135" t="s">
        <v>1899</v>
      </c>
      <c r="F1" s="135" t="s">
        <v>1900</v>
      </c>
      <c r="G1" s="135" t="s">
        <v>1901</v>
      </c>
      <c r="H1" s="136" t="s">
        <v>1902</v>
      </c>
      <c r="I1" s="136" t="s">
        <v>1903</v>
      </c>
      <c r="J1" s="136" t="s">
        <v>1904</v>
      </c>
      <c r="K1" s="136" t="s">
        <v>1905</v>
      </c>
      <c r="L1" s="136" t="s">
        <v>1906</v>
      </c>
      <c r="M1" s="136" t="s">
        <v>1907</v>
      </c>
      <c r="N1" s="136" t="s">
        <v>1908</v>
      </c>
      <c r="O1" s="137" t="s">
        <v>1909</v>
      </c>
      <c r="P1" s="137" t="s">
        <v>1910</v>
      </c>
      <c r="Q1" s="137" t="s">
        <v>1911</v>
      </c>
      <c r="R1" s="137" t="s">
        <v>1912</v>
      </c>
    </row>
    <row r="2" spans="1:18" ht="75.75">
      <c r="A2" s="138" t="s">
        <v>54</v>
      </c>
      <c r="B2" s="138" t="s">
        <v>1932</v>
      </c>
      <c r="C2" s="138" t="s">
        <v>2607</v>
      </c>
      <c r="D2" s="138" t="s">
        <v>2606</v>
      </c>
      <c r="E2" s="138" t="s">
        <v>3091</v>
      </c>
      <c r="F2" s="181" t="s">
        <v>1750</v>
      </c>
      <c r="G2" s="138" t="s">
        <v>3092</v>
      </c>
      <c r="H2" s="138" t="s">
        <v>2570</v>
      </c>
      <c r="I2" s="138" t="s">
        <v>2570</v>
      </c>
      <c r="J2" s="138" t="s">
        <v>2570</v>
      </c>
      <c r="K2" s="138" t="s">
        <v>2570</v>
      </c>
      <c r="L2" s="138" t="s">
        <v>2570</v>
      </c>
      <c r="M2" s="138" t="s">
        <v>2570</v>
      </c>
      <c r="N2" s="138" t="s">
        <v>2570</v>
      </c>
      <c r="O2" s="139" t="s">
        <v>3093</v>
      </c>
      <c r="P2" s="139" t="s">
        <v>3094</v>
      </c>
      <c r="Q2" s="182"/>
      <c r="R2" s="182"/>
    </row>
    <row r="3" spans="1:18" ht="75.75">
      <c r="A3" s="138" t="s">
        <v>54</v>
      </c>
      <c r="B3" s="138" t="s">
        <v>1932</v>
      </c>
      <c r="C3" s="138" t="s">
        <v>2605</v>
      </c>
      <c r="D3" s="138" t="s">
        <v>2606</v>
      </c>
      <c r="E3" s="138" t="s">
        <v>3091</v>
      </c>
      <c r="F3" s="181" t="s">
        <v>1750</v>
      </c>
      <c r="G3" s="138" t="s">
        <v>3092</v>
      </c>
      <c r="H3" s="138" t="s">
        <v>2570</v>
      </c>
      <c r="I3" s="138" t="s">
        <v>2570</v>
      </c>
      <c r="J3" s="138" t="s">
        <v>2570</v>
      </c>
      <c r="K3" s="138" t="s">
        <v>2570</v>
      </c>
      <c r="L3" s="138" t="s">
        <v>2570</v>
      </c>
      <c r="M3" s="138" t="s">
        <v>2570</v>
      </c>
      <c r="N3" s="138" t="s">
        <v>2570</v>
      </c>
      <c r="O3" s="139" t="s">
        <v>3093</v>
      </c>
      <c r="P3" s="139" t="s">
        <v>3094</v>
      </c>
      <c r="Q3" s="182"/>
      <c r="R3" s="182"/>
    </row>
    <row r="4" spans="1:18" ht="285">
      <c r="A4" s="138" t="s">
        <v>54</v>
      </c>
      <c r="B4" s="138" t="s">
        <v>1932</v>
      </c>
      <c r="C4" s="138" t="s">
        <v>2605</v>
      </c>
      <c r="D4" s="138" t="s">
        <v>2606</v>
      </c>
      <c r="E4" s="138" t="s">
        <v>2608</v>
      </c>
      <c r="F4" s="138" t="s">
        <v>2820</v>
      </c>
      <c r="G4" s="138" t="s">
        <v>2821</v>
      </c>
      <c r="H4" s="138" t="s">
        <v>1817</v>
      </c>
      <c r="I4" s="138" t="s">
        <v>1817</v>
      </c>
      <c r="J4" s="138" t="s">
        <v>1817</v>
      </c>
      <c r="K4" s="138" t="s">
        <v>1817</v>
      </c>
      <c r="L4" s="138" t="s">
        <v>1817</v>
      </c>
      <c r="M4" s="138" t="s">
        <v>1817</v>
      </c>
      <c r="N4" s="138" t="s">
        <v>1817</v>
      </c>
      <c r="O4" s="139"/>
      <c r="P4" s="139"/>
      <c r="Q4" s="138"/>
      <c r="R4" s="139"/>
    </row>
    <row r="5" spans="1:18" ht="180">
      <c r="A5" s="138" t="s">
        <v>54</v>
      </c>
      <c r="B5" s="138" t="s">
        <v>1932</v>
      </c>
      <c r="C5" s="138" t="s">
        <v>2605</v>
      </c>
      <c r="D5" s="138" t="s">
        <v>2606</v>
      </c>
      <c r="E5" s="138" t="s">
        <v>2644</v>
      </c>
      <c r="F5" s="138" t="s">
        <v>2862</v>
      </c>
      <c r="G5" s="138" t="s">
        <v>2849</v>
      </c>
      <c r="H5" s="138" t="s">
        <v>1817</v>
      </c>
      <c r="I5" s="138" t="s">
        <v>1817</v>
      </c>
      <c r="J5" s="138" t="s">
        <v>1817</v>
      </c>
      <c r="K5" s="138" t="s">
        <v>2570</v>
      </c>
      <c r="L5" s="138" t="s">
        <v>1817</v>
      </c>
      <c r="M5" s="138" t="s">
        <v>1817</v>
      </c>
      <c r="N5" s="138" t="s">
        <v>1817</v>
      </c>
      <c r="O5" s="139" t="s">
        <v>2863</v>
      </c>
      <c r="P5" s="139" t="s">
        <v>2824</v>
      </c>
      <c r="Q5" s="138"/>
      <c r="R5" s="139"/>
    </row>
    <row r="6" spans="1:18" ht="225">
      <c r="A6" s="138" t="s">
        <v>54</v>
      </c>
      <c r="B6" s="138" t="s">
        <v>1932</v>
      </c>
      <c r="C6" s="138" t="s">
        <v>2605</v>
      </c>
      <c r="D6" s="138" t="s">
        <v>2606</v>
      </c>
      <c r="E6" s="138" t="s">
        <v>2761</v>
      </c>
      <c r="F6" s="138" t="s">
        <v>2978</v>
      </c>
      <c r="G6" s="138" t="s">
        <v>2821</v>
      </c>
      <c r="H6" s="138" t="s">
        <v>1817</v>
      </c>
      <c r="I6" s="138" t="s">
        <v>1817</v>
      </c>
      <c r="J6" s="138" t="s">
        <v>2570</v>
      </c>
      <c r="K6" s="138" t="s">
        <v>2570</v>
      </c>
      <c r="L6" s="138" t="s">
        <v>1817</v>
      </c>
      <c r="M6" s="138" t="s">
        <v>1817</v>
      </c>
      <c r="N6" s="138" t="s">
        <v>1817</v>
      </c>
      <c r="O6" s="139" t="s">
        <v>2863</v>
      </c>
      <c r="P6" s="139" t="s">
        <v>2824</v>
      </c>
      <c r="Q6" s="138"/>
      <c r="R6" s="139"/>
    </row>
    <row r="7" spans="1:18" ht="150">
      <c r="A7" s="138" t="s">
        <v>54</v>
      </c>
      <c r="B7" s="138" t="s">
        <v>1933</v>
      </c>
      <c r="C7" s="138" t="s">
        <v>2605</v>
      </c>
      <c r="D7" s="138" t="s">
        <v>2606</v>
      </c>
      <c r="E7" s="138" t="s">
        <v>2819</v>
      </c>
      <c r="F7" s="138" t="s">
        <v>3034</v>
      </c>
      <c r="G7" s="138" t="s">
        <v>2821</v>
      </c>
      <c r="H7" s="138" t="s">
        <v>1817</v>
      </c>
      <c r="I7" s="138" t="s">
        <v>1817</v>
      </c>
      <c r="J7" s="138" t="s">
        <v>1817</v>
      </c>
      <c r="K7" s="138" t="s">
        <v>1817</v>
      </c>
      <c r="L7" s="138" t="s">
        <v>1817</v>
      </c>
      <c r="M7" s="138" t="s">
        <v>2570</v>
      </c>
      <c r="N7" s="138" t="s">
        <v>1817</v>
      </c>
      <c r="O7" s="139" t="s">
        <v>3036</v>
      </c>
      <c r="P7" s="139" t="s">
        <v>2824</v>
      </c>
      <c r="Q7" s="138"/>
      <c r="R7" s="139"/>
    </row>
    <row r="8" spans="1:18" ht="225">
      <c r="A8" s="138" t="s">
        <v>54</v>
      </c>
      <c r="B8" s="138" t="s">
        <v>1932</v>
      </c>
      <c r="C8" s="138" t="s">
        <v>2605</v>
      </c>
      <c r="D8" s="138" t="s">
        <v>2606</v>
      </c>
      <c r="E8" s="138" t="s">
        <v>2610</v>
      </c>
      <c r="F8" s="138" t="s">
        <v>2825</v>
      </c>
      <c r="G8" s="138" t="s">
        <v>2821</v>
      </c>
      <c r="H8" s="138" t="s">
        <v>1817</v>
      </c>
      <c r="I8" s="138" t="s">
        <v>1817</v>
      </c>
      <c r="J8" s="138" t="s">
        <v>1817</v>
      </c>
      <c r="K8" s="138" t="s">
        <v>1817</v>
      </c>
      <c r="L8" s="138" t="s">
        <v>1817</v>
      </c>
      <c r="M8" s="138" t="s">
        <v>2570</v>
      </c>
      <c r="N8" s="138" t="s">
        <v>1817</v>
      </c>
      <c r="O8" s="139" t="s">
        <v>3050</v>
      </c>
      <c r="P8" s="139" t="s">
        <v>3051</v>
      </c>
      <c r="Q8" s="138"/>
      <c r="R8" s="139"/>
    </row>
    <row r="9" spans="1:18" ht="225">
      <c r="A9" s="138" t="s">
        <v>54</v>
      </c>
      <c r="B9" s="138" t="s">
        <v>1932</v>
      </c>
      <c r="C9" s="138" t="s">
        <v>2605</v>
      </c>
      <c r="D9" s="138" t="s">
        <v>2606</v>
      </c>
      <c r="E9" s="138" t="s">
        <v>2613</v>
      </c>
      <c r="F9" s="138" t="s">
        <v>2828</v>
      </c>
      <c r="G9" s="138" t="s">
        <v>2821</v>
      </c>
      <c r="H9" s="138" t="s">
        <v>1817</v>
      </c>
      <c r="I9" s="138" t="s">
        <v>2570</v>
      </c>
      <c r="J9" s="138" t="s">
        <v>1817</v>
      </c>
      <c r="K9" s="138" t="s">
        <v>1817</v>
      </c>
      <c r="L9" s="138" t="s">
        <v>1817</v>
      </c>
      <c r="M9" s="138" t="s">
        <v>1817</v>
      </c>
      <c r="N9" s="138" t="s">
        <v>1817</v>
      </c>
      <c r="O9" s="139" t="s">
        <v>2829</v>
      </c>
      <c r="P9" s="139" t="s">
        <v>2830</v>
      </c>
      <c r="Q9" s="138"/>
      <c r="R9" s="139"/>
    </row>
    <row r="10" spans="1:18" ht="225">
      <c r="A10" s="138" t="s">
        <v>54</v>
      </c>
      <c r="B10" s="138" t="s">
        <v>1932</v>
      </c>
      <c r="C10" s="138" t="s">
        <v>2605</v>
      </c>
      <c r="D10" s="138" t="s">
        <v>2606</v>
      </c>
      <c r="E10" s="138" t="s">
        <v>2743</v>
      </c>
      <c r="F10" s="138" t="s">
        <v>2960</v>
      </c>
      <c r="G10" s="138" t="s">
        <v>2821</v>
      </c>
      <c r="H10" s="138" t="s">
        <v>1817</v>
      </c>
      <c r="I10" s="138" t="s">
        <v>1817</v>
      </c>
      <c r="J10" s="138" t="s">
        <v>1817</v>
      </c>
      <c r="K10" s="138" t="s">
        <v>1817</v>
      </c>
      <c r="L10" s="138" t="s">
        <v>1817</v>
      </c>
      <c r="M10" s="138" t="s">
        <v>2570</v>
      </c>
      <c r="N10" s="138" t="s">
        <v>1817</v>
      </c>
      <c r="O10" s="139" t="s">
        <v>3052</v>
      </c>
      <c r="P10" s="139" t="s">
        <v>3051</v>
      </c>
      <c r="Q10" s="138"/>
      <c r="R10" s="139"/>
    </row>
    <row r="11" spans="1:18" ht="165">
      <c r="A11" s="138" t="s">
        <v>54</v>
      </c>
      <c r="B11" s="138" t="s">
        <v>1932</v>
      </c>
      <c r="C11" s="138" t="s">
        <v>2605</v>
      </c>
      <c r="D11" s="138" t="s">
        <v>2606</v>
      </c>
      <c r="E11" s="138" t="s">
        <v>2805</v>
      </c>
      <c r="F11" s="138" t="s">
        <v>3022</v>
      </c>
      <c r="G11" s="138" t="s">
        <v>2821</v>
      </c>
      <c r="H11" s="138" t="s">
        <v>1817</v>
      </c>
      <c r="I11" s="138" t="s">
        <v>1817</v>
      </c>
      <c r="J11" s="138" t="s">
        <v>1817</v>
      </c>
      <c r="K11" s="138" t="s">
        <v>1817</v>
      </c>
      <c r="L11" s="138" t="s">
        <v>1817</v>
      </c>
      <c r="M11" s="138" t="s">
        <v>2570</v>
      </c>
      <c r="N11" s="138" t="s">
        <v>1817</v>
      </c>
      <c r="O11" s="139" t="s">
        <v>3053</v>
      </c>
      <c r="P11" s="139" t="s">
        <v>3054</v>
      </c>
      <c r="Q11" s="138"/>
      <c r="R11" s="139"/>
    </row>
    <row r="12" spans="1:18" ht="165">
      <c r="A12" s="138" t="s">
        <v>54</v>
      </c>
      <c r="B12" s="138" t="s">
        <v>1932</v>
      </c>
      <c r="C12" s="138" t="s">
        <v>2605</v>
      </c>
      <c r="D12" s="138" t="s">
        <v>2606</v>
      </c>
      <c r="E12" s="138" t="s">
        <v>2819</v>
      </c>
      <c r="F12" s="138" t="s">
        <v>3034</v>
      </c>
      <c r="G12" s="138" t="s">
        <v>2821</v>
      </c>
      <c r="H12" s="138" t="s">
        <v>1817</v>
      </c>
      <c r="I12" s="138" t="s">
        <v>1817</v>
      </c>
      <c r="J12" s="138" t="s">
        <v>1817</v>
      </c>
      <c r="K12" s="138" t="s">
        <v>1817</v>
      </c>
      <c r="L12" s="138" t="s">
        <v>1817</v>
      </c>
      <c r="M12" s="138" t="s">
        <v>2570</v>
      </c>
      <c r="N12" s="138" t="s">
        <v>1817</v>
      </c>
      <c r="O12" s="139" t="s">
        <v>3055</v>
      </c>
      <c r="P12" s="139" t="s">
        <v>3054</v>
      </c>
      <c r="Q12" s="138"/>
      <c r="R12" s="139"/>
    </row>
    <row r="13" spans="1:18" ht="225">
      <c r="A13" s="138" t="s">
        <v>54</v>
      </c>
      <c r="B13" s="138" t="s">
        <v>1932</v>
      </c>
      <c r="C13" s="138" t="s">
        <v>2605</v>
      </c>
      <c r="D13" s="138" t="s">
        <v>2606</v>
      </c>
      <c r="E13" s="138" t="s">
        <v>2617</v>
      </c>
      <c r="F13" s="138" t="s">
        <v>2834</v>
      </c>
      <c r="G13" s="138" t="s">
        <v>2821</v>
      </c>
      <c r="H13" s="138" t="s">
        <v>1817</v>
      </c>
      <c r="I13" s="138" t="s">
        <v>1817</v>
      </c>
      <c r="J13" s="138" t="s">
        <v>1817</v>
      </c>
      <c r="K13" s="138" t="s">
        <v>1817</v>
      </c>
      <c r="L13" s="138" t="s">
        <v>1817</v>
      </c>
      <c r="M13" s="138" t="s">
        <v>1817</v>
      </c>
      <c r="N13" s="138" t="s">
        <v>1817</v>
      </c>
      <c r="O13" s="139"/>
      <c r="P13" s="139"/>
      <c r="Q13" s="138"/>
      <c r="R13" s="139"/>
    </row>
    <row r="14" spans="1:18" ht="225">
      <c r="A14" s="138" t="s">
        <v>54</v>
      </c>
      <c r="B14" s="138" t="s">
        <v>1932</v>
      </c>
      <c r="C14" s="138" t="s">
        <v>2605</v>
      </c>
      <c r="D14" s="138" t="s">
        <v>2606</v>
      </c>
      <c r="E14" s="138" t="s">
        <v>2618</v>
      </c>
      <c r="F14" s="138" t="s">
        <v>2835</v>
      </c>
      <c r="G14" s="138" t="s">
        <v>2821</v>
      </c>
      <c r="H14" s="138" t="s">
        <v>1817</v>
      </c>
      <c r="I14" s="138" t="s">
        <v>1817</v>
      </c>
      <c r="J14" s="138" t="s">
        <v>1817</v>
      </c>
      <c r="K14" s="138" t="s">
        <v>1817</v>
      </c>
      <c r="L14" s="138" t="s">
        <v>1817</v>
      </c>
      <c r="M14" s="138" t="s">
        <v>1817</v>
      </c>
      <c r="N14" s="138" t="s">
        <v>1817</v>
      </c>
      <c r="O14" s="139"/>
      <c r="P14" s="139"/>
      <c r="Q14" s="138"/>
      <c r="R14" s="139"/>
    </row>
    <row r="15" spans="1:18" ht="225">
      <c r="A15" s="138" t="s">
        <v>54</v>
      </c>
      <c r="B15" s="138" t="s">
        <v>1932</v>
      </c>
      <c r="C15" s="138" t="s">
        <v>2605</v>
      </c>
      <c r="D15" s="138" t="s">
        <v>2606</v>
      </c>
      <c r="E15" s="138" t="s">
        <v>2619</v>
      </c>
      <c r="F15" s="138" t="s">
        <v>2836</v>
      </c>
      <c r="G15" s="138" t="s">
        <v>2821</v>
      </c>
      <c r="H15" s="138" t="s">
        <v>1817</v>
      </c>
      <c r="I15" s="138" t="s">
        <v>2570</v>
      </c>
      <c r="J15" s="138" t="s">
        <v>1817</v>
      </c>
      <c r="K15" s="138" t="s">
        <v>1817</v>
      </c>
      <c r="L15" s="138" t="s">
        <v>1817</v>
      </c>
      <c r="M15" s="138" t="s">
        <v>1817</v>
      </c>
      <c r="N15" s="138" t="s">
        <v>1817</v>
      </c>
      <c r="O15" s="139" t="s">
        <v>2829</v>
      </c>
      <c r="P15" s="139" t="s">
        <v>2830</v>
      </c>
      <c r="Q15" s="138"/>
      <c r="R15" s="139"/>
    </row>
    <row r="16" spans="1:18" ht="120.75">
      <c r="A16" s="138" t="s">
        <v>54</v>
      </c>
      <c r="B16" s="138" t="s">
        <v>1932</v>
      </c>
      <c r="C16" s="138" t="s">
        <v>2605</v>
      </c>
      <c r="D16" s="138" t="s">
        <v>2606</v>
      </c>
      <c r="E16" s="138" t="s">
        <v>2812</v>
      </c>
      <c r="F16" s="138" t="s">
        <v>2991</v>
      </c>
      <c r="G16" s="138" t="s">
        <v>2821</v>
      </c>
      <c r="H16" s="138" t="s">
        <v>1817</v>
      </c>
      <c r="I16" s="138" t="s">
        <v>1817</v>
      </c>
      <c r="J16" s="138" t="s">
        <v>2570</v>
      </c>
      <c r="K16" s="138" t="s">
        <v>1817</v>
      </c>
      <c r="L16" s="138" t="s">
        <v>1817</v>
      </c>
      <c r="M16" s="138" t="s">
        <v>1817</v>
      </c>
      <c r="N16" s="140" t="s">
        <v>1817</v>
      </c>
      <c r="O16" s="141" t="s">
        <v>3027</v>
      </c>
      <c r="P16" s="141" t="s">
        <v>2915</v>
      </c>
      <c r="Q16" s="138"/>
      <c r="R16" s="139"/>
    </row>
    <row r="17" spans="1:18" ht="120.75">
      <c r="A17" s="138" t="s">
        <v>54</v>
      </c>
      <c r="B17" s="138" t="s">
        <v>1932</v>
      </c>
      <c r="C17" s="138" t="s">
        <v>2605</v>
      </c>
      <c r="D17" s="138" t="s">
        <v>2606</v>
      </c>
      <c r="E17" s="138" t="s">
        <v>2621</v>
      </c>
      <c r="F17" s="138" t="s">
        <v>2827</v>
      </c>
      <c r="G17" s="138" t="s">
        <v>2821</v>
      </c>
      <c r="H17" s="138" t="s">
        <v>1817</v>
      </c>
      <c r="I17" s="138" t="s">
        <v>1817</v>
      </c>
      <c r="J17" s="138" t="s">
        <v>1817</v>
      </c>
      <c r="K17" s="138" t="s">
        <v>1817</v>
      </c>
      <c r="L17" s="138" t="s">
        <v>1817</v>
      </c>
      <c r="M17" s="138" t="s">
        <v>1817</v>
      </c>
      <c r="N17" s="138" t="s">
        <v>1817</v>
      </c>
      <c r="O17" s="141"/>
      <c r="P17" s="141"/>
      <c r="Q17" s="138"/>
      <c r="R17" s="139"/>
    </row>
    <row r="18" spans="1:18" ht="225">
      <c r="A18" s="138" t="s">
        <v>54</v>
      </c>
      <c r="B18" s="138" t="s">
        <v>1932</v>
      </c>
      <c r="C18" s="138" t="s">
        <v>2605</v>
      </c>
      <c r="D18" s="138" t="s">
        <v>2606</v>
      </c>
      <c r="E18" s="138" t="s">
        <v>2609</v>
      </c>
      <c r="F18" s="138" t="s">
        <v>2822</v>
      </c>
      <c r="G18" s="138" t="s">
        <v>2821</v>
      </c>
      <c r="H18" s="138" t="s">
        <v>1817</v>
      </c>
      <c r="I18" s="138" t="s">
        <v>1817</v>
      </c>
      <c r="J18" s="138" t="s">
        <v>1817</v>
      </c>
      <c r="K18" s="138" t="s">
        <v>1817</v>
      </c>
      <c r="L18" s="138" t="s">
        <v>1817</v>
      </c>
      <c r="M18" s="138" t="s">
        <v>2570</v>
      </c>
      <c r="N18" s="138" t="s">
        <v>1817</v>
      </c>
      <c r="O18" s="139" t="s">
        <v>2823</v>
      </c>
      <c r="P18" s="139" t="s">
        <v>2824</v>
      </c>
      <c r="Q18" s="138"/>
      <c r="R18" s="139"/>
    </row>
    <row r="19" spans="1:18" ht="180">
      <c r="A19" s="138" t="s">
        <v>54</v>
      </c>
      <c r="B19" s="138" t="s">
        <v>1932</v>
      </c>
      <c r="C19" s="138" t="s">
        <v>2605</v>
      </c>
      <c r="D19" s="138" t="s">
        <v>2606</v>
      </c>
      <c r="E19" s="138" t="s">
        <v>2642</v>
      </c>
      <c r="F19" s="138" t="s">
        <v>2860</v>
      </c>
      <c r="G19" s="138" t="s">
        <v>2849</v>
      </c>
      <c r="H19" s="138" t="s">
        <v>1817</v>
      </c>
      <c r="I19" s="138" t="s">
        <v>1817</v>
      </c>
      <c r="J19" s="138" t="s">
        <v>1817</v>
      </c>
      <c r="K19" s="138" t="s">
        <v>1817</v>
      </c>
      <c r="L19" s="138" t="s">
        <v>1817</v>
      </c>
      <c r="M19" s="138" t="s">
        <v>2570</v>
      </c>
      <c r="N19" s="138" t="s">
        <v>1817</v>
      </c>
      <c r="O19" s="139" t="s">
        <v>2823</v>
      </c>
      <c r="P19" s="139" t="s">
        <v>2824</v>
      </c>
      <c r="Q19" s="138"/>
      <c r="R19" s="139"/>
    </row>
    <row r="20" spans="1:18" ht="120">
      <c r="A20" s="138" t="s">
        <v>54</v>
      </c>
      <c r="B20" s="138" t="s">
        <v>1932</v>
      </c>
      <c r="C20" s="138" t="s">
        <v>2605</v>
      </c>
      <c r="D20" s="138" t="s">
        <v>2606</v>
      </c>
      <c r="E20" s="138" t="s">
        <v>2624</v>
      </c>
      <c r="F20" s="138" t="s">
        <v>2842</v>
      </c>
      <c r="G20" s="138" t="s">
        <v>2821</v>
      </c>
      <c r="H20" s="138" t="s">
        <v>1817</v>
      </c>
      <c r="I20" s="138" t="s">
        <v>1817</v>
      </c>
      <c r="J20" s="138" t="s">
        <v>1817</v>
      </c>
      <c r="K20" s="138" t="s">
        <v>1817</v>
      </c>
      <c r="L20" s="138" t="s">
        <v>1817</v>
      </c>
      <c r="M20" s="138" t="s">
        <v>1817</v>
      </c>
      <c r="N20" s="138" t="s">
        <v>1817</v>
      </c>
      <c r="O20" s="139"/>
      <c r="P20" s="139"/>
      <c r="Q20" s="138"/>
      <c r="R20" s="139"/>
    </row>
    <row r="21" spans="1:18" ht="225">
      <c r="A21" s="138" t="s">
        <v>54</v>
      </c>
      <c r="B21" s="138" t="s">
        <v>1932</v>
      </c>
      <c r="C21" s="138" t="s">
        <v>2605</v>
      </c>
      <c r="D21" s="138" t="s">
        <v>2606</v>
      </c>
      <c r="E21" s="138" t="s">
        <v>2625</v>
      </c>
      <c r="F21" s="138" t="s">
        <v>2843</v>
      </c>
      <c r="G21" s="138" t="s">
        <v>2821</v>
      </c>
      <c r="H21" s="138" t="s">
        <v>1817</v>
      </c>
      <c r="I21" s="138" t="s">
        <v>2570</v>
      </c>
      <c r="J21" s="138" t="s">
        <v>1817</v>
      </c>
      <c r="K21" s="138" t="s">
        <v>1817</v>
      </c>
      <c r="L21" s="138" t="s">
        <v>1817</v>
      </c>
      <c r="M21" s="138" t="s">
        <v>1817</v>
      </c>
      <c r="N21" s="138" t="s">
        <v>1817</v>
      </c>
      <c r="O21" s="139" t="s">
        <v>2829</v>
      </c>
      <c r="P21" s="139" t="s">
        <v>2830</v>
      </c>
      <c r="Q21" s="138"/>
      <c r="R21" s="139"/>
    </row>
    <row r="22" spans="1:18" ht="225">
      <c r="A22" s="138" t="s">
        <v>54</v>
      </c>
      <c r="B22" s="138" t="s">
        <v>1932</v>
      </c>
      <c r="C22" s="138" t="s">
        <v>2605</v>
      </c>
      <c r="D22" s="138" t="s">
        <v>2606</v>
      </c>
      <c r="E22" s="138" t="s">
        <v>2626</v>
      </c>
      <c r="F22" s="138" t="s">
        <v>2844</v>
      </c>
      <c r="G22" s="138" t="s">
        <v>2821</v>
      </c>
      <c r="H22" s="138" t="s">
        <v>1817</v>
      </c>
      <c r="I22" s="138" t="s">
        <v>2570</v>
      </c>
      <c r="J22" s="138" t="s">
        <v>1817</v>
      </c>
      <c r="K22" s="138" t="s">
        <v>1817</v>
      </c>
      <c r="L22" s="138" t="s">
        <v>1817</v>
      </c>
      <c r="M22" s="138" t="s">
        <v>1817</v>
      </c>
      <c r="N22" s="138" t="s">
        <v>1817</v>
      </c>
      <c r="O22" s="139" t="s">
        <v>2829</v>
      </c>
      <c r="P22" s="139" t="s">
        <v>2830</v>
      </c>
      <c r="Q22" s="138"/>
      <c r="R22" s="139"/>
    </row>
    <row r="23" spans="1:18" ht="210.75">
      <c r="A23" s="138" t="s">
        <v>54</v>
      </c>
      <c r="B23" s="138" t="s">
        <v>1932</v>
      </c>
      <c r="C23" s="138" t="s">
        <v>2605</v>
      </c>
      <c r="D23" s="138" t="s">
        <v>2606</v>
      </c>
      <c r="E23" s="138" t="s">
        <v>2649</v>
      </c>
      <c r="F23" s="138" t="s">
        <v>2868</v>
      </c>
      <c r="G23" s="138" t="s">
        <v>2849</v>
      </c>
      <c r="H23" s="138" t="s">
        <v>1817</v>
      </c>
      <c r="I23" s="138" t="s">
        <v>1817</v>
      </c>
      <c r="J23" s="138" t="s">
        <v>1817</v>
      </c>
      <c r="K23" s="138" t="s">
        <v>1817</v>
      </c>
      <c r="L23" s="138" t="s">
        <v>1817</v>
      </c>
      <c r="M23" s="138" t="s">
        <v>2570</v>
      </c>
      <c r="N23" s="138" t="s">
        <v>1817</v>
      </c>
      <c r="O23" s="141" t="s">
        <v>2823</v>
      </c>
      <c r="P23" s="141" t="s">
        <v>2824</v>
      </c>
      <c r="Q23" s="138"/>
      <c r="R23" s="139"/>
    </row>
    <row r="24" spans="1:18" ht="270">
      <c r="A24" s="138" t="s">
        <v>54</v>
      </c>
      <c r="B24" s="138" t="s">
        <v>1932</v>
      </c>
      <c r="C24" s="138" t="s">
        <v>2605</v>
      </c>
      <c r="D24" s="138" t="s">
        <v>2606</v>
      </c>
      <c r="E24" s="138" t="s">
        <v>2651</v>
      </c>
      <c r="F24" s="138" t="s">
        <v>2870</v>
      </c>
      <c r="G24" s="138" t="s">
        <v>2849</v>
      </c>
      <c r="H24" s="138" t="s">
        <v>1817</v>
      </c>
      <c r="I24" s="138" t="s">
        <v>1817</v>
      </c>
      <c r="J24" s="138" t="s">
        <v>1817</v>
      </c>
      <c r="K24" s="138" t="s">
        <v>1817</v>
      </c>
      <c r="L24" s="138" t="s">
        <v>1817</v>
      </c>
      <c r="M24" s="138" t="s">
        <v>2570</v>
      </c>
      <c r="N24" s="138" t="s">
        <v>1817</v>
      </c>
      <c r="O24" s="139" t="s">
        <v>2823</v>
      </c>
      <c r="P24" s="139" t="s">
        <v>2824</v>
      </c>
      <c r="Q24" s="138"/>
      <c r="R24" s="139"/>
    </row>
    <row r="25" spans="1:18" ht="409.5">
      <c r="A25" s="138" t="s">
        <v>54</v>
      </c>
      <c r="B25" s="138" t="s">
        <v>1932</v>
      </c>
      <c r="C25" s="138" t="s">
        <v>2605</v>
      </c>
      <c r="D25" s="138" t="s">
        <v>2606</v>
      </c>
      <c r="E25" s="138" t="s">
        <v>2653</v>
      </c>
      <c r="F25" s="138" t="s">
        <v>2872</v>
      </c>
      <c r="G25" s="138" t="s">
        <v>2849</v>
      </c>
      <c r="H25" s="138" t="s">
        <v>1817</v>
      </c>
      <c r="I25" s="138" t="s">
        <v>1817</v>
      </c>
      <c r="J25" s="138" t="s">
        <v>1817</v>
      </c>
      <c r="K25" s="138" t="s">
        <v>1817</v>
      </c>
      <c r="L25" s="138" t="s">
        <v>1817</v>
      </c>
      <c r="M25" s="138" t="s">
        <v>2570</v>
      </c>
      <c r="N25" s="138" t="s">
        <v>1817</v>
      </c>
      <c r="O25" s="139" t="s">
        <v>2823</v>
      </c>
      <c r="P25" s="139" t="s">
        <v>2824</v>
      </c>
      <c r="Q25" s="138"/>
      <c r="R25" s="139"/>
    </row>
    <row r="26" spans="1:18" ht="409.5">
      <c r="A26" s="138" t="s">
        <v>54</v>
      </c>
      <c r="B26" s="138" t="s">
        <v>1932</v>
      </c>
      <c r="C26" s="138" t="s">
        <v>2605</v>
      </c>
      <c r="D26" s="138" t="s">
        <v>2606</v>
      </c>
      <c r="E26" s="138" t="s">
        <v>2654</v>
      </c>
      <c r="F26" s="138" t="s">
        <v>2873</v>
      </c>
      <c r="G26" s="138" t="s">
        <v>2849</v>
      </c>
      <c r="H26" s="138" t="s">
        <v>1817</v>
      </c>
      <c r="I26" s="138" t="s">
        <v>1817</v>
      </c>
      <c r="J26" s="138" t="s">
        <v>1817</v>
      </c>
      <c r="K26" s="138" t="s">
        <v>1817</v>
      </c>
      <c r="L26" s="138" t="s">
        <v>1817</v>
      </c>
      <c r="M26" s="138" t="s">
        <v>2570</v>
      </c>
      <c r="N26" s="138" t="s">
        <v>1817</v>
      </c>
      <c r="O26" s="139" t="s">
        <v>2823</v>
      </c>
      <c r="P26" s="139" t="s">
        <v>2824</v>
      </c>
      <c r="Q26" s="138"/>
      <c r="R26" s="139"/>
    </row>
    <row r="27" spans="1:18" ht="240">
      <c r="A27" s="138" t="s">
        <v>54</v>
      </c>
      <c r="B27" s="138" t="s">
        <v>1932</v>
      </c>
      <c r="C27" s="138" t="s">
        <v>2605</v>
      </c>
      <c r="D27" s="138" t="s">
        <v>2606</v>
      </c>
      <c r="E27" s="138" t="s">
        <v>2689</v>
      </c>
      <c r="F27" s="138" t="s">
        <v>2903</v>
      </c>
      <c r="G27" s="138" t="s">
        <v>2849</v>
      </c>
      <c r="H27" s="138" t="s">
        <v>1817</v>
      </c>
      <c r="I27" s="138" t="s">
        <v>1817</v>
      </c>
      <c r="J27" s="138" t="s">
        <v>1817</v>
      </c>
      <c r="K27" s="138" t="s">
        <v>1817</v>
      </c>
      <c r="L27" s="138" t="s">
        <v>1817</v>
      </c>
      <c r="M27" s="138" t="s">
        <v>2570</v>
      </c>
      <c r="N27" s="138" t="s">
        <v>1817</v>
      </c>
      <c r="O27" s="139" t="s">
        <v>2823</v>
      </c>
      <c r="P27" s="139" t="s">
        <v>2824</v>
      </c>
      <c r="Q27" s="138"/>
      <c r="R27" s="139"/>
    </row>
    <row r="28" spans="1:18" ht="210">
      <c r="A28" s="138" t="s">
        <v>54</v>
      </c>
      <c r="B28" s="138" t="s">
        <v>1932</v>
      </c>
      <c r="C28" s="138" t="s">
        <v>2605</v>
      </c>
      <c r="D28" s="138" t="s">
        <v>2606</v>
      </c>
      <c r="E28" s="138" t="s">
        <v>2632</v>
      </c>
      <c r="F28" s="138" t="s">
        <v>2850</v>
      </c>
      <c r="G28" s="138" t="s">
        <v>2849</v>
      </c>
      <c r="H28" s="138" t="s">
        <v>1817</v>
      </c>
      <c r="I28" s="138" t="s">
        <v>1817</v>
      </c>
      <c r="J28" s="138" t="s">
        <v>1817</v>
      </c>
      <c r="K28" s="138" t="s">
        <v>1817</v>
      </c>
      <c r="L28" s="138" t="s">
        <v>1817</v>
      </c>
      <c r="M28" s="138" t="s">
        <v>1817</v>
      </c>
      <c r="N28" s="138" t="s">
        <v>1817</v>
      </c>
      <c r="O28" s="139"/>
      <c r="P28" s="139"/>
      <c r="Q28" s="138"/>
      <c r="R28" s="139"/>
    </row>
    <row r="29" spans="1:18" ht="120">
      <c r="A29" s="138" t="s">
        <v>54</v>
      </c>
      <c r="B29" s="138" t="s">
        <v>1932</v>
      </c>
      <c r="C29" s="138" t="s">
        <v>2605</v>
      </c>
      <c r="D29" s="138" t="s">
        <v>2606</v>
      </c>
      <c r="E29" s="138" t="s">
        <v>2633</v>
      </c>
      <c r="F29" s="138" t="s">
        <v>2851</v>
      </c>
      <c r="G29" s="138" t="s">
        <v>2849</v>
      </c>
      <c r="H29" s="138" t="s">
        <v>1817</v>
      </c>
      <c r="I29" s="138" t="s">
        <v>1817</v>
      </c>
      <c r="J29" s="138" t="s">
        <v>1817</v>
      </c>
      <c r="K29" s="138" t="s">
        <v>1817</v>
      </c>
      <c r="L29" s="138" t="s">
        <v>1817</v>
      </c>
      <c r="M29" s="138" t="s">
        <v>1817</v>
      </c>
      <c r="N29" s="138" t="s">
        <v>1817</v>
      </c>
      <c r="O29" s="139"/>
      <c r="P29" s="139"/>
      <c r="Q29" s="138"/>
      <c r="R29" s="139"/>
    </row>
    <row r="30" spans="1:18" ht="180">
      <c r="A30" s="138" t="s">
        <v>54</v>
      </c>
      <c r="B30" s="138" t="s">
        <v>1932</v>
      </c>
      <c r="C30" s="138" t="s">
        <v>2605</v>
      </c>
      <c r="D30" s="138" t="s">
        <v>2606</v>
      </c>
      <c r="E30" s="138" t="s">
        <v>2634</v>
      </c>
      <c r="F30" s="138" t="s">
        <v>2852</v>
      </c>
      <c r="G30" s="138" t="s">
        <v>2849</v>
      </c>
      <c r="H30" s="138" t="s">
        <v>1817</v>
      </c>
      <c r="I30" s="138" t="s">
        <v>1817</v>
      </c>
      <c r="J30" s="138" t="s">
        <v>1817</v>
      </c>
      <c r="K30" s="138" t="s">
        <v>1817</v>
      </c>
      <c r="L30" s="138" t="s">
        <v>1817</v>
      </c>
      <c r="M30" s="138" t="s">
        <v>1817</v>
      </c>
      <c r="N30" s="138" t="s">
        <v>1817</v>
      </c>
      <c r="O30" s="139"/>
      <c r="P30" s="139"/>
      <c r="Q30" s="138"/>
      <c r="R30" s="139"/>
    </row>
    <row r="31" spans="1:18" ht="240">
      <c r="A31" s="138" t="s">
        <v>54</v>
      </c>
      <c r="B31" s="138" t="s">
        <v>1932</v>
      </c>
      <c r="C31" s="138" t="s">
        <v>2605</v>
      </c>
      <c r="D31" s="138" t="s">
        <v>2606</v>
      </c>
      <c r="E31" s="138" t="s">
        <v>2635</v>
      </c>
      <c r="F31" s="138" t="s">
        <v>2853</v>
      </c>
      <c r="G31" s="138" t="s">
        <v>2849</v>
      </c>
      <c r="H31" s="138" t="s">
        <v>1817</v>
      </c>
      <c r="I31" s="138" t="s">
        <v>1817</v>
      </c>
      <c r="J31" s="138" t="s">
        <v>2570</v>
      </c>
      <c r="K31" s="138" t="s">
        <v>1817</v>
      </c>
      <c r="L31" s="138" t="s">
        <v>1817</v>
      </c>
      <c r="M31" s="138" t="s">
        <v>1817</v>
      </c>
      <c r="N31" s="138" t="s">
        <v>1817</v>
      </c>
      <c r="O31" s="139" t="s">
        <v>2829</v>
      </c>
      <c r="P31" s="139" t="s">
        <v>2830</v>
      </c>
      <c r="Q31" s="138"/>
      <c r="R31" s="139"/>
    </row>
    <row r="32" spans="1:18" ht="210">
      <c r="A32" s="138" t="s">
        <v>54</v>
      </c>
      <c r="B32" s="138" t="s">
        <v>1932</v>
      </c>
      <c r="C32" s="138" t="s">
        <v>2605</v>
      </c>
      <c r="D32" s="138" t="s">
        <v>2606</v>
      </c>
      <c r="E32" s="138" t="s">
        <v>2636</v>
      </c>
      <c r="F32" s="138" t="s">
        <v>2854</v>
      </c>
      <c r="G32" s="138" t="s">
        <v>2849</v>
      </c>
      <c r="H32" s="138" t="s">
        <v>1817</v>
      </c>
      <c r="I32" s="138" t="s">
        <v>1817</v>
      </c>
      <c r="J32" s="138" t="s">
        <v>2570</v>
      </c>
      <c r="K32" s="138" t="s">
        <v>1817</v>
      </c>
      <c r="L32" s="138" t="s">
        <v>1817</v>
      </c>
      <c r="M32" s="138" t="s">
        <v>1817</v>
      </c>
      <c r="N32" s="138" t="s">
        <v>1817</v>
      </c>
      <c r="O32" s="139" t="s">
        <v>2829</v>
      </c>
      <c r="P32" s="139" t="s">
        <v>2830</v>
      </c>
      <c r="Q32" s="138"/>
      <c r="R32" s="139"/>
    </row>
    <row r="33" spans="1:18" ht="330">
      <c r="A33" s="138" t="s">
        <v>54</v>
      </c>
      <c r="B33" s="138" t="s">
        <v>1932</v>
      </c>
      <c r="C33" s="138" t="s">
        <v>2605</v>
      </c>
      <c r="D33" s="138" t="s">
        <v>2606</v>
      </c>
      <c r="E33" s="138" t="s">
        <v>2637</v>
      </c>
      <c r="F33" s="138" t="s">
        <v>2855</v>
      </c>
      <c r="G33" s="138" t="s">
        <v>2849</v>
      </c>
      <c r="H33" s="138" t="s">
        <v>1817</v>
      </c>
      <c r="I33" s="138" t="s">
        <v>1817</v>
      </c>
      <c r="J33" s="138" t="s">
        <v>2570</v>
      </c>
      <c r="K33" s="138" t="s">
        <v>1817</v>
      </c>
      <c r="L33" s="138" t="s">
        <v>1817</v>
      </c>
      <c r="M33" s="138" t="s">
        <v>1817</v>
      </c>
      <c r="N33" s="138" t="s">
        <v>1817</v>
      </c>
      <c r="O33" s="139" t="s">
        <v>2829</v>
      </c>
      <c r="P33" s="139" t="s">
        <v>2830</v>
      </c>
      <c r="Q33" s="138"/>
      <c r="R33" s="139"/>
    </row>
    <row r="34" spans="1:18" ht="270">
      <c r="A34" s="138" t="s">
        <v>54</v>
      </c>
      <c r="B34" s="138" t="s">
        <v>1932</v>
      </c>
      <c r="C34" s="138" t="s">
        <v>2605</v>
      </c>
      <c r="D34" s="138" t="s">
        <v>2606</v>
      </c>
      <c r="E34" s="138" t="s">
        <v>2638</v>
      </c>
      <c r="F34" s="138" t="s">
        <v>2856</v>
      </c>
      <c r="G34" s="138" t="s">
        <v>2849</v>
      </c>
      <c r="H34" s="138" t="s">
        <v>1817</v>
      </c>
      <c r="I34" s="138" t="s">
        <v>1817</v>
      </c>
      <c r="J34" s="138" t="s">
        <v>1817</v>
      </c>
      <c r="K34" s="138" t="s">
        <v>1817</v>
      </c>
      <c r="L34" s="138" t="s">
        <v>1817</v>
      </c>
      <c r="M34" s="138" t="s">
        <v>1817</v>
      </c>
      <c r="N34" s="138" t="s">
        <v>1817</v>
      </c>
      <c r="O34" s="139"/>
      <c r="P34" s="139"/>
      <c r="Q34" s="138"/>
      <c r="R34" s="139"/>
    </row>
    <row r="35" spans="1:18" ht="409.5">
      <c r="A35" s="138" t="s">
        <v>54</v>
      </c>
      <c r="B35" s="138" t="s">
        <v>1932</v>
      </c>
      <c r="C35" s="138" t="s">
        <v>2605</v>
      </c>
      <c r="D35" s="138" t="s">
        <v>2606</v>
      </c>
      <c r="E35" s="138" t="s">
        <v>2639</v>
      </c>
      <c r="F35" s="138" t="s">
        <v>2857</v>
      </c>
      <c r="G35" s="138" t="s">
        <v>2849</v>
      </c>
      <c r="H35" s="138" t="s">
        <v>1817</v>
      </c>
      <c r="I35" s="138" t="s">
        <v>1817</v>
      </c>
      <c r="J35" s="138" t="s">
        <v>1817</v>
      </c>
      <c r="K35" s="138" t="s">
        <v>1817</v>
      </c>
      <c r="L35" s="138" t="s">
        <v>1817</v>
      </c>
      <c r="M35" s="138" t="s">
        <v>1817</v>
      </c>
      <c r="N35" s="138" t="s">
        <v>1817</v>
      </c>
      <c r="O35" s="139"/>
      <c r="P35" s="139"/>
      <c r="Q35" s="138"/>
      <c r="R35" s="139"/>
    </row>
    <row r="36" spans="1:18" ht="210">
      <c r="A36" s="138" t="s">
        <v>54</v>
      </c>
      <c r="B36" s="138" t="s">
        <v>1932</v>
      </c>
      <c r="C36" s="138" t="s">
        <v>2605</v>
      </c>
      <c r="D36" s="138" t="s">
        <v>2606</v>
      </c>
      <c r="E36" s="138" t="s">
        <v>2640</v>
      </c>
      <c r="F36" s="138" t="s">
        <v>2858</v>
      </c>
      <c r="G36" s="138" t="s">
        <v>2849</v>
      </c>
      <c r="H36" s="138" t="s">
        <v>1817</v>
      </c>
      <c r="I36" s="138" t="s">
        <v>1817</v>
      </c>
      <c r="J36" s="138" t="s">
        <v>1817</v>
      </c>
      <c r="K36" s="138" t="s">
        <v>1817</v>
      </c>
      <c r="L36" s="138" t="s">
        <v>1817</v>
      </c>
      <c r="M36" s="138" t="s">
        <v>1817</v>
      </c>
      <c r="N36" s="138" t="s">
        <v>1817</v>
      </c>
      <c r="O36" s="139"/>
      <c r="P36" s="139"/>
      <c r="Q36" s="138"/>
      <c r="R36" s="139"/>
    </row>
    <row r="37" spans="1:18" ht="150">
      <c r="A37" s="138" t="s">
        <v>54</v>
      </c>
      <c r="B37" s="138" t="s">
        <v>1932</v>
      </c>
      <c r="C37" s="138" t="s">
        <v>2605</v>
      </c>
      <c r="D37" s="138" t="s">
        <v>2606</v>
      </c>
      <c r="E37" s="138" t="s">
        <v>2641</v>
      </c>
      <c r="F37" s="138" t="s">
        <v>2859</v>
      </c>
      <c r="G37" s="138" t="s">
        <v>2849</v>
      </c>
      <c r="H37" s="138" t="s">
        <v>1817</v>
      </c>
      <c r="I37" s="138" t="s">
        <v>1817</v>
      </c>
      <c r="J37" s="138" t="s">
        <v>2570</v>
      </c>
      <c r="K37" s="138" t="s">
        <v>1817</v>
      </c>
      <c r="L37" s="138" t="s">
        <v>1817</v>
      </c>
      <c r="M37" s="138" t="s">
        <v>1817</v>
      </c>
      <c r="N37" s="138" t="s">
        <v>1817</v>
      </c>
      <c r="O37" s="139" t="s">
        <v>2829</v>
      </c>
      <c r="P37" s="139" t="s">
        <v>2830</v>
      </c>
      <c r="Q37" s="138"/>
      <c r="R37" s="139"/>
    </row>
    <row r="38" spans="1:18" ht="120">
      <c r="A38" s="138" t="s">
        <v>54</v>
      </c>
      <c r="B38" s="138" t="s">
        <v>1932</v>
      </c>
      <c r="C38" s="138" t="s">
        <v>2605</v>
      </c>
      <c r="D38" s="138" t="s">
        <v>2606</v>
      </c>
      <c r="E38" s="138" t="s">
        <v>2742</v>
      </c>
      <c r="F38" s="138" t="s">
        <v>2959</v>
      </c>
      <c r="G38" s="138" t="s">
        <v>2821</v>
      </c>
      <c r="H38" s="138" t="s">
        <v>1817</v>
      </c>
      <c r="I38" s="138" t="s">
        <v>1817</v>
      </c>
      <c r="J38" s="138" t="s">
        <v>1817</v>
      </c>
      <c r="K38" s="138" t="s">
        <v>1817</v>
      </c>
      <c r="L38" s="138" t="s">
        <v>1817</v>
      </c>
      <c r="M38" s="138" t="s">
        <v>2570</v>
      </c>
      <c r="N38" s="138" t="s">
        <v>1817</v>
      </c>
      <c r="O38" s="139" t="s">
        <v>2823</v>
      </c>
      <c r="P38" s="139" t="s">
        <v>2824</v>
      </c>
      <c r="Q38" s="138"/>
      <c r="R38" s="139"/>
    </row>
    <row r="39" spans="1:18" ht="360">
      <c r="A39" s="138" t="s">
        <v>54</v>
      </c>
      <c r="B39" s="138" t="s">
        <v>1932</v>
      </c>
      <c r="C39" s="138" t="s">
        <v>2605</v>
      </c>
      <c r="D39" s="138" t="s">
        <v>2606</v>
      </c>
      <c r="E39" s="138" t="s">
        <v>2643</v>
      </c>
      <c r="F39" s="138" t="s">
        <v>2861</v>
      </c>
      <c r="G39" s="138" t="s">
        <v>2849</v>
      </c>
      <c r="H39" s="138" t="s">
        <v>1817</v>
      </c>
      <c r="I39" s="138" t="s">
        <v>1817</v>
      </c>
      <c r="J39" s="138" t="s">
        <v>1817</v>
      </c>
      <c r="K39" s="138" t="s">
        <v>1817</v>
      </c>
      <c r="L39" s="138" t="s">
        <v>1817</v>
      </c>
      <c r="M39" s="138" t="s">
        <v>1817</v>
      </c>
      <c r="N39" s="138" t="s">
        <v>1817</v>
      </c>
      <c r="O39" s="139"/>
      <c r="P39" s="139"/>
      <c r="Q39" s="138"/>
      <c r="R39" s="139"/>
    </row>
    <row r="40" spans="1:18" ht="225">
      <c r="A40" s="138" t="s">
        <v>54</v>
      </c>
      <c r="B40" s="138" t="s">
        <v>1932</v>
      </c>
      <c r="C40" s="138" t="s">
        <v>2605</v>
      </c>
      <c r="D40" s="138" t="s">
        <v>2606</v>
      </c>
      <c r="E40" s="138" t="s">
        <v>2798</v>
      </c>
      <c r="F40" s="138" t="s">
        <v>3015</v>
      </c>
      <c r="G40" s="138" t="s">
        <v>2821</v>
      </c>
      <c r="H40" s="138" t="s">
        <v>1817</v>
      </c>
      <c r="I40" s="138" t="s">
        <v>1817</v>
      </c>
      <c r="J40" s="138" t="s">
        <v>1817</v>
      </c>
      <c r="K40" s="138" t="s">
        <v>1817</v>
      </c>
      <c r="L40" s="138" t="s">
        <v>1817</v>
      </c>
      <c r="M40" s="138" t="s">
        <v>2570</v>
      </c>
      <c r="N40" s="138" t="s">
        <v>1817</v>
      </c>
      <c r="O40" s="139" t="s">
        <v>2823</v>
      </c>
      <c r="P40" s="139" t="s">
        <v>2824</v>
      </c>
      <c r="Q40" s="138"/>
      <c r="R40" s="139"/>
    </row>
    <row r="41" spans="1:18" ht="210">
      <c r="A41" s="138" t="s">
        <v>54</v>
      </c>
      <c r="B41" s="138" t="s">
        <v>1932</v>
      </c>
      <c r="C41" s="138" t="s">
        <v>2605</v>
      </c>
      <c r="D41" s="138" t="s">
        <v>2606</v>
      </c>
      <c r="E41" s="138" t="s">
        <v>2645</v>
      </c>
      <c r="F41" s="138" t="s">
        <v>2864</v>
      </c>
      <c r="G41" s="138" t="s">
        <v>2849</v>
      </c>
      <c r="H41" s="138" t="s">
        <v>1817</v>
      </c>
      <c r="I41" s="138" t="s">
        <v>1817</v>
      </c>
      <c r="J41" s="138" t="s">
        <v>1817</v>
      </c>
      <c r="K41" s="138" t="s">
        <v>1817</v>
      </c>
      <c r="L41" s="138" t="s">
        <v>1817</v>
      </c>
      <c r="M41" s="138" t="s">
        <v>1817</v>
      </c>
      <c r="N41" s="138" t="s">
        <v>1817</v>
      </c>
      <c r="O41" s="139"/>
      <c r="P41" s="139"/>
      <c r="Q41" s="138"/>
      <c r="R41" s="139"/>
    </row>
    <row r="42" spans="1:18" ht="180">
      <c r="A42" s="138" t="s">
        <v>54</v>
      </c>
      <c r="B42" s="138" t="s">
        <v>1932</v>
      </c>
      <c r="C42" s="138" t="s">
        <v>2605</v>
      </c>
      <c r="D42" s="138" t="s">
        <v>2606</v>
      </c>
      <c r="E42" s="138" t="s">
        <v>2646</v>
      </c>
      <c r="F42" s="138" t="s">
        <v>2865</v>
      </c>
      <c r="G42" s="138" t="s">
        <v>2849</v>
      </c>
      <c r="H42" s="138" t="s">
        <v>1817</v>
      </c>
      <c r="I42" s="138" t="s">
        <v>1817</v>
      </c>
      <c r="J42" s="138" t="s">
        <v>2570</v>
      </c>
      <c r="K42" s="138" t="s">
        <v>1817</v>
      </c>
      <c r="L42" s="138" t="s">
        <v>1817</v>
      </c>
      <c r="M42" s="138" t="s">
        <v>1817</v>
      </c>
      <c r="N42" s="138" t="s">
        <v>1817</v>
      </c>
      <c r="O42" s="139" t="s">
        <v>2829</v>
      </c>
      <c r="P42" s="139" t="s">
        <v>2830</v>
      </c>
      <c r="Q42" s="138"/>
      <c r="R42" s="139"/>
    </row>
    <row r="43" spans="1:18" ht="300">
      <c r="A43" s="138" t="s">
        <v>54</v>
      </c>
      <c r="B43" s="138" t="s">
        <v>1932</v>
      </c>
      <c r="C43" s="138" t="s">
        <v>2605</v>
      </c>
      <c r="D43" s="138" t="s">
        <v>2606</v>
      </c>
      <c r="E43" s="138" t="s">
        <v>2647</v>
      </c>
      <c r="F43" s="138" t="s">
        <v>2866</v>
      </c>
      <c r="G43" s="138" t="s">
        <v>2849</v>
      </c>
      <c r="H43" s="138" t="s">
        <v>1817</v>
      </c>
      <c r="I43" s="138" t="s">
        <v>1817</v>
      </c>
      <c r="J43" s="138" t="s">
        <v>1817</v>
      </c>
      <c r="K43" s="138" t="s">
        <v>1817</v>
      </c>
      <c r="L43" s="138" t="s">
        <v>1817</v>
      </c>
      <c r="M43" s="138" t="s">
        <v>1817</v>
      </c>
      <c r="N43" s="138" t="s">
        <v>1817</v>
      </c>
      <c r="O43" s="139"/>
      <c r="P43" s="139"/>
      <c r="Q43" s="138"/>
      <c r="R43" s="139"/>
    </row>
    <row r="44" spans="1:18" ht="150">
      <c r="A44" s="138" t="s">
        <v>54</v>
      </c>
      <c r="B44" s="138" t="s">
        <v>1932</v>
      </c>
      <c r="C44" s="138" t="s">
        <v>2605</v>
      </c>
      <c r="D44" s="138" t="s">
        <v>2606</v>
      </c>
      <c r="E44" s="138" t="s">
        <v>2648</v>
      </c>
      <c r="F44" s="138" t="s">
        <v>2867</v>
      </c>
      <c r="G44" s="138" t="s">
        <v>2849</v>
      </c>
      <c r="H44" s="138" t="s">
        <v>1817</v>
      </c>
      <c r="I44" s="138" t="s">
        <v>1817</v>
      </c>
      <c r="J44" s="138" t="s">
        <v>2570</v>
      </c>
      <c r="K44" s="138" t="s">
        <v>1817</v>
      </c>
      <c r="L44" s="138" t="s">
        <v>1817</v>
      </c>
      <c r="M44" s="138" t="s">
        <v>1817</v>
      </c>
      <c r="N44" s="138" t="s">
        <v>1817</v>
      </c>
      <c r="O44" s="139" t="s">
        <v>2829</v>
      </c>
      <c r="P44" s="139" t="s">
        <v>2830</v>
      </c>
      <c r="Q44" s="138"/>
      <c r="R44" s="139"/>
    </row>
    <row r="45" spans="1:18" ht="165">
      <c r="A45" s="138" t="s">
        <v>54</v>
      </c>
      <c r="B45" s="138" t="s">
        <v>1932</v>
      </c>
      <c r="C45" s="138" t="s">
        <v>2605</v>
      </c>
      <c r="D45" s="138" t="s">
        <v>2606</v>
      </c>
      <c r="E45" s="138" t="s">
        <v>2612</v>
      </c>
      <c r="F45" s="138" t="s">
        <v>2827</v>
      </c>
      <c r="G45" s="138" t="s">
        <v>2821</v>
      </c>
      <c r="H45" s="138" t="s">
        <v>1817</v>
      </c>
      <c r="I45" s="138" t="s">
        <v>1817</v>
      </c>
      <c r="J45" s="138" t="s">
        <v>2570</v>
      </c>
      <c r="K45" s="138" t="s">
        <v>1817</v>
      </c>
      <c r="L45" s="138" t="s">
        <v>1817</v>
      </c>
      <c r="M45" s="138" t="s">
        <v>2570</v>
      </c>
      <c r="N45" s="138" t="s">
        <v>1817</v>
      </c>
      <c r="O45" s="139" t="s">
        <v>3056</v>
      </c>
      <c r="P45" s="139" t="s">
        <v>3054</v>
      </c>
      <c r="Q45" s="138"/>
      <c r="R45" s="139"/>
    </row>
    <row r="46" spans="1:18" ht="285">
      <c r="A46" s="138" t="s">
        <v>54</v>
      </c>
      <c r="B46" s="138" t="s">
        <v>1933</v>
      </c>
      <c r="C46" s="138" t="s">
        <v>2607</v>
      </c>
      <c r="D46" s="138" t="s">
        <v>2606</v>
      </c>
      <c r="E46" s="138" t="s">
        <v>2693</v>
      </c>
      <c r="F46" s="138" t="s">
        <v>2906</v>
      </c>
      <c r="G46" s="138" t="s">
        <v>2821</v>
      </c>
      <c r="H46" s="138" t="s">
        <v>2570</v>
      </c>
      <c r="I46" s="138" t="s">
        <v>2570</v>
      </c>
      <c r="J46" s="138" t="s">
        <v>2570</v>
      </c>
      <c r="K46" s="138" t="s">
        <v>2570</v>
      </c>
      <c r="L46" s="138" t="s">
        <v>2570</v>
      </c>
      <c r="M46" s="138" t="s">
        <v>2570</v>
      </c>
      <c r="N46" s="138" t="s">
        <v>2570</v>
      </c>
      <c r="O46" s="139" t="s">
        <v>3057</v>
      </c>
      <c r="P46" s="139" t="s">
        <v>3047</v>
      </c>
      <c r="Q46" s="138"/>
      <c r="R46" s="139"/>
    </row>
    <row r="47" spans="1:18" ht="225">
      <c r="A47" s="138" t="s">
        <v>54</v>
      </c>
      <c r="B47" s="138" t="s">
        <v>1932</v>
      </c>
      <c r="C47" s="138" t="s">
        <v>2605</v>
      </c>
      <c r="D47" s="138" t="s">
        <v>2606</v>
      </c>
      <c r="E47" s="138" t="s">
        <v>2623</v>
      </c>
      <c r="F47" s="138" t="s">
        <v>2840</v>
      </c>
      <c r="G47" s="138" t="s">
        <v>2821</v>
      </c>
      <c r="H47" s="138" t="s">
        <v>1817</v>
      </c>
      <c r="I47" s="138" t="s">
        <v>2570</v>
      </c>
      <c r="J47" s="138" t="s">
        <v>2570</v>
      </c>
      <c r="K47" s="138" t="s">
        <v>1817</v>
      </c>
      <c r="L47" s="138" t="s">
        <v>1817</v>
      </c>
      <c r="M47" s="138" t="s">
        <v>2570</v>
      </c>
      <c r="N47" s="138" t="s">
        <v>1817</v>
      </c>
      <c r="O47" s="139" t="s">
        <v>2841</v>
      </c>
      <c r="P47" s="139" t="s">
        <v>2824</v>
      </c>
      <c r="Q47" s="138"/>
      <c r="R47" s="139"/>
    </row>
    <row r="48" spans="1:18" ht="120">
      <c r="A48" s="138" t="s">
        <v>54</v>
      </c>
      <c r="B48" s="138" t="s">
        <v>1932</v>
      </c>
      <c r="C48" s="138" t="s">
        <v>2605</v>
      </c>
      <c r="D48" s="138" t="s">
        <v>2606</v>
      </c>
      <c r="E48" s="138" t="s">
        <v>2627</v>
      </c>
      <c r="F48" s="138" t="s">
        <v>2845</v>
      </c>
      <c r="G48" s="138" t="s">
        <v>2821</v>
      </c>
      <c r="H48" s="138" t="s">
        <v>1817</v>
      </c>
      <c r="I48" s="138" t="s">
        <v>1817</v>
      </c>
      <c r="J48" s="138" t="s">
        <v>2570</v>
      </c>
      <c r="K48" s="138" t="s">
        <v>1817</v>
      </c>
      <c r="L48" s="138" t="s">
        <v>1817</v>
      </c>
      <c r="M48" s="138" t="s">
        <v>2570</v>
      </c>
      <c r="N48" s="138" t="s">
        <v>1817</v>
      </c>
      <c r="O48" s="139" t="s">
        <v>2841</v>
      </c>
      <c r="P48" s="139" t="s">
        <v>2824</v>
      </c>
      <c r="Q48" s="138"/>
      <c r="R48" s="139"/>
    </row>
    <row r="49" spans="1:18" ht="120">
      <c r="A49" s="138" t="s">
        <v>54</v>
      </c>
      <c r="B49" s="138" t="s">
        <v>1932</v>
      </c>
      <c r="C49" s="138" t="s">
        <v>2605</v>
      </c>
      <c r="D49" s="138" t="s">
        <v>2606</v>
      </c>
      <c r="E49" s="138" t="s">
        <v>2628</v>
      </c>
      <c r="F49" s="138" t="s">
        <v>2845</v>
      </c>
      <c r="G49" s="138" t="s">
        <v>2821</v>
      </c>
      <c r="H49" s="138" t="s">
        <v>1817</v>
      </c>
      <c r="I49" s="138" t="s">
        <v>1817</v>
      </c>
      <c r="J49" s="138" t="s">
        <v>2570</v>
      </c>
      <c r="K49" s="138" t="s">
        <v>1817</v>
      </c>
      <c r="L49" s="138" t="s">
        <v>1817</v>
      </c>
      <c r="M49" s="138" t="s">
        <v>2570</v>
      </c>
      <c r="N49" s="138" t="s">
        <v>1817</v>
      </c>
      <c r="O49" s="139" t="s">
        <v>2841</v>
      </c>
      <c r="P49" s="139" t="s">
        <v>2824</v>
      </c>
      <c r="Q49" s="138"/>
      <c r="R49" s="139"/>
    </row>
    <row r="50" spans="1:18" ht="225">
      <c r="A50" s="138" t="s">
        <v>54</v>
      </c>
      <c r="B50" s="138" t="s">
        <v>1932</v>
      </c>
      <c r="C50" s="138" t="s">
        <v>2605</v>
      </c>
      <c r="D50" s="138" t="s">
        <v>2606</v>
      </c>
      <c r="E50" s="138" t="s">
        <v>2629</v>
      </c>
      <c r="F50" s="138" t="s">
        <v>2846</v>
      </c>
      <c r="G50" s="138" t="s">
        <v>2821</v>
      </c>
      <c r="H50" s="138" t="s">
        <v>1817</v>
      </c>
      <c r="I50" s="138" t="s">
        <v>1817</v>
      </c>
      <c r="J50" s="138" t="s">
        <v>2570</v>
      </c>
      <c r="K50" s="138" t="s">
        <v>1817</v>
      </c>
      <c r="L50" s="138" t="s">
        <v>1817</v>
      </c>
      <c r="M50" s="138" t="s">
        <v>2570</v>
      </c>
      <c r="N50" s="138" t="s">
        <v>1817</v>
      </c>
      <c r="O50" s="139" t="s">
        <v>2841</v>
      </c>
      <c r="P50" s="139" t="s">
        <v>2824</v>
      </c>
      <c r="Q50" s="138"/>
      <c r="R50" s="139"/>
    </row>
    <row r="51" spans="1:18" ht="409.5">
      <c r="A51" s="138" t="s">
        <v>54</v>
      </c>
      <c r="B51" s="138" t="s">
        <v>1932</v>
      </c>
      <c r="C51" s="138" t="s">
        <v>2605</v>
      </c>
      <c r="D51" s="138" t="s">
        <v>2606</v>
      </c>
      <c r="E51" s="138" t="s">
        <v>2655</v>
      </c>
      <c r="F51" s="138" t="s">
        <v>2874</v>
      </c>
      <c r="G51" s="138" t="s">
        <v>2849</v>
      </c>
      <c r="H51" s="138" t="s">
        <v>1817</v>
      </c>
      <c r="I51" s="138" t="s">
        <v>1817</v>
      </c>
      <c r="J51" s="138" t="s">
        <v>1817</v>
      </c>
      <c r="K51" s="138" t="s">
        <v>1817</v>
      </c>
      <c r="L51" s="138" t="s">
        <v>1817</v>
      </c>
      <c r="M51" s="138" t="s">
        <v>1817</v>
      </c>
      <c r="N51" s="138" t="s">
        <v>1817</v>
      </c>
      <c r="O51" s="139"/>
      <c r="P51" s="139"/>
      <c r="Q51" s="138"/>
      <c r="R51" s="139"/>
    </row>
    <row r="52" spans="1:18" ht="180">
      <c r="A52" s="138" t="s">
        <v>54</v>
      </c>
      <c r="B52" s="138" t="s">
        <v>1932</v>
      </c>
      <c r="C52" s="138" t="s">
        <v>2605</v>
      </c>
      <c r="D52" s="138" t="s">
        <v>2606</v>
      </c>
      <c r="E52" s="138" t="s">
        <v>2656</v>
      </c>
      <c r="F52" s="138" t="s">
        <v>2875</v>
      </c>
      <c r="G52" s="138" t="s">
        <v>2849</v>
      </c>
      <c r="H52" s="138" t="s">
        <v>1817</v>
      </c>
      <c r="I52" s="138" t="s">
        <v>1817</v>
      </c>
      <c r="J52" s="138" t="s">
        <v>1817</v>
      </c>
      <c r="K52" s="138" t="s">
        <v>1817</v>
      </c>
      <c r="L52" s="138" t="s">
        <v>1817</v>
      </c>
      <c r="M52" s="138" t="s">
        <v>1817</v>
      </c>
      <c r="N52" s="138" t="s">
        <v>1817</v>
      </c>
      <c r="O52" s="139"/>
      <c r="P52" s="139"/>
      <c r="Q52" s="138"/>
      <c r="R52" s="139"/>
    </row>
    <row r="53" spans="1:18" ht="180.75">
      <c r="A53" s="138" t="s">
        <v>54</v>
      </c>
      <c r="B53" s="138" t="s">
        <v>1932</v>
      </c>
      <c r="C53" s="138" t="s">
        <v>2605</v>
      </c>
      <c r="D53" s="138" t="s">
        <v>2606</v>
      </c>
      <c r="E53" s="138" t="s">
        <v>2657</v>
      </c>
      <c r="F53" s="138" t="s">
        <v>2875</v>
      </c>
      <c r="G53" s="138" t="s">
        <v>2849</v>
      </c>
      <c r="H53" s="138" t="s">
        <v>1817</v>
      </c>
      <c r="I53" s="138" t="s">
        <v>1817</v>
      </c>
      <c r="J53" s="138" t="s">
        <v>1817</v>
      </c>
      <c r="K53" s="138" t="s">
        <v>1817</v>
      </c>
      <c r="L53" s="138" t="s">
        <v>1817</v>
      </c>
      <c r="M53" s="138" t="s">
        <v>1817</v>
      </c>
      <c r="N53" s="138" t="s">
        <v>1817</v>
      </c>
      <c r="O53" s="141"/>
      <c r="P53" s="141"/>
      <c r="Q53" s="138"/>
      <c r="R53" s="139"/>
    </row>
    <row r="54" spans="1:18" ht="225">
      <c r="A54" s="138" t="s">
        <v>54</v>
      </c>
      <c r="B54" s="138" t="s">
        <v>1932</v>
      </c>
      <c r="C54" s="138" t="s">
        <v>2605</v>
      </c>
      <c r="D54" s="138" t="s">
        <v>2606</v>
      </c>
      <c r="E54" s="138" t="s">
        <v>2630</v>
      </c>
      <c r="F54" s="138" t="s">
        <v>2847</v>
      </c>
      <c r="G54" s="138" t="s">
        <v>2821</v>
      </c>
      <c r="H54" s="138" t="s">
        <v>1817</v>
      </c>
      <c r="I54" s="138" t="s">
        <v>1817</v>
      </c>
      <c r="J54" s="138" t="s">
        <v>2570</v>
      </c>
      <c r="K54" s="138" t="s">
        <v>1817</v>
      </c>
      <c r="L54" s="138" t="s">
        <v>1817</v>
      </c>
      <c r="M54" s="138" t="s">
        <v>2570</v>
      </c>
      <c r="N54" s="138" t="s">
        <v>1817</v>
      </c>
      <c r="O54" s="139" t="s">
        <v>2841</v>
      </c>
      <c r="P54" s="139" t="s">
        <v>2824</v>
      </c>
      <c r="Q54" s="138"/>
      <c r="R54" s="139"/>
    </row>
    <row r="55" spans="1:18" ht="150">
      <c r="A55" s="138" t="s">
        <v>54</v>
      </c>
      <c r="B55" s="138" t="s">
        <v>1932</v>
      </c>
      <c r="C55" s="138" t="s">
        <v>2605</v>
      </c>
      <c r="D55" s="138" t="s">
        <v>2606</v>
      </c>
      <c r="E55" s="138" t="s">
        <v>2659</v>
      </c>
      <c r="F55" s="138" t="s">
        <v>2877</v>
      </c>
      <c r="G55" s="138" t="s">
        <v>2849</v>
      </c>
      <c r="H55" s="138" t="s">
        <v>1817</v>
      </c>
      <c r="I55" s="138" t="s">
        <v>1817</v>
      </c>
      <c r="J55" s="138" t="s">
        <v>2570</v>
      </c>
      <c r="K55" s="138" t="s">
        <v>1817</v>
      </c>
      <c r="L55" s="138" t="s">
        <v>1817</v>
      </c>
      <c r="M55" s="138" t="s">
        <v>1817</v>
      </c>
      <c r="N55" s="138" t="s">
        <v>1817</v>
      </c>
      <c r="O55" s="139" t="s">
        <v>2829</v>
      </c>
      <c r="P55" s="139" t="s">
        <v>2830</v>
      </c>
      <c r="Q55" s="138"/>
      <c r="R55" s="139"/>
    </row>
    <row r="56" spans="1:18" ht="150">
      <c r="A56" s="138" t="s">
        <v>54</v>
      </c>
      <c r="B56" s="138" t="s">
        <v>1932</v>
      </c>
      <c r="C56" s="138" t="s">
        <v>2605</v>
      </c>
      <c r="D56" s="138" t="s">
        <v>2606</v>
      </c>
      <c r="E56" s="138" t="s">
        <v>2660</v>
      </c>
      <c r="F56" s="138" t="s">
        <v>2878</v>
      </c>
      <c r="G56" s="138" t="s">
        <v>2849</v>
      </c>
      <c r="H56" s="138" t="s">
        <v>1817</v>
      </c>
      <c r="I56" s="138" t="s">
        <v>1817</v>
      </c>
      <c r="J56" s="138" t="s">
        <v>1817</v>
      </c>
      <c r="K56" s="138" t="s">
        <v>1817</v>
      </c>
      <c r="L56" s="138" t="s">
        <v>1817</v>
      </c>
      <c r="M56" s="138" t="s">
        <v>1817</v>
      </c>
      <c r="N56" s="138" t="s">
        <v>1817</v>
      </c>
      <c r="O56" s="139"/>
      <c r="P56" s="139"/>
      <c r="Q56" s="138"/>
      <c r="R56" s="139"/>
    </row>
    <row r="57" spans="1:18" ht="409.5">
      <c r="A57" s="138" t="s">
        <v>54</v>
      </c>
      <c r="B57" s="138" t="s">
        <v>1932</v>
      </c>
      <c r="C57" s="138" t="s">
        <v>2605</v>
      </c>
      <c r="D57" s="138" t="s">
        <v>2606</v>
      </c>
      <c r="E57" s="138" t="s">
        <v>2661</v>
      </c>
      <c r="F57" s="138" t="s">
        <v>2879</v>
      </c>
      <c r="G57" s="138" t="s">
        <v>2849</v>
      </c>
      <c r="H57" s="138" t="s">
        <v>1817</v>
      </c>
      <c r="I57" s="138" t="s">
        <v>1817</v>
      </c>
      <c r="J57" s="138" t="s">
        <v>1817</v>
      </c>
      <c r="K57" s="138" t="s">
        <v>1817</v>
      </c>
      <c r="L57" s="138" t="s">
        <v>1817</v>
      </c>
      <c r="M57" s="138" t="s">
        <v>1817</v>
      </c>
      <c r="N57" s="138" t="s">
        <v>1817</v>
      </c>
      <c r="O57" s="139"/>
      <c r="P57" s="139"/>
      <c r="Q57" s="138"/>
      <c r="R57" s="139"/>
    </row>
    <row r="58" spans="1:18" ht="150">
      <c r="A58" s="138" t="s">
        <v>54</v>
      </c>
      <c r="B58" s="138" t="s">
        <v>1932</v>
      </c>
      <c r="C58" s="138" t="s">
        <v>2605</v>
      </c>
      <c r="D58" s="138" t="s">
        <v>2606</v>
      </c>
      <c r="E58" s="138" t="s">
        <v>2662</v>
      </c>
      <c r="F58" s="138" t="s">
        <v>2880</v>
      </c>
      <c r="G58" s="138" t="s">
        <v>2849</v>
      </c>
      <c r="H58" s="138" t="s">
        <v>1817</v>
      </c>
      <c r="I58" s="138" t="s">
        <v>1817</v>
      </c>
      <c r="J58" s="138" t="s">
        <v>2570</v>
      </c>
      <c r="K58" s="138" t="s">
        <v>1817</v>
      </c>
      <c r="L58" s="138" t="s">
        <v>1817</v>
      </c>
      <c r="M58" s="138" t="s">
        <v>1817</v>
      </c>
      <c r="N58" s="138" t="s">
        <v>1817</v>
      </c>
      <c r="O58" s="139" t="s">
        <v>2829</v>
      </c>
      <c r="P58" s="139" t="s">
        <v>2830</v>
      </c>
      <c r="Q58" s="138"/>
      <c r="R58" s="139"/>
    </row>
    <row r="59" spans="1:18" ht="180">
      <c r="A59" s="138" t="s">
        <v>54</v>
      </c>
      <c r="B59" s="138" t="s">
        <v>1932</v>
      </c>
      <c r="C59" s="138" t="s">
        <v>2605</v>
      </c>
      <c r="D59" s="138" t="s">
        <v>2606</v>
      </c>
      <c r="E59" s="138" t="s">
        <v>2631</v>
      </c>
      <c r="F59" s="138" t="s">
        <v>2848</v>
      </c>
      <c r="G59" s="138" t="s">
        <v>2849</v>
      </c>
      <c r="H59" s="138" t="s">
        <v>1817</v>
      </c>
      <c r="I59" s="138" t="s">
        <v>1817</v>
      </c>
      <c r="J59" s="138" t="s">
        <v>2570</v>
      </c>
      <c r="K59" s="138" t="s">
        <v>1817</v>
      </c>
      <c r="L59" s="138" t="s">
        <v>1817</v>
      </c>
      <c r="M59" s="138" t="s">
        <v>2570</v>
      </c>
      <c r="N59" s="138" t="s">
        <v>2570</v>
      </c>
      <c r="O59" s="139" t="s">
        <v>2841</v>
      </c>
      <c r="P59" s="139" t="s">
        <v>2824</v>
      </c>
      <c r="Q59" s="138"/>
      <c r="R59" s="139"/>
    </row>
    <row r="60" spans="1:18" ht="240">
      <c r="A60" s="138" t="s">
        <v>54</v>
      </c>
      <c r="B60" s="138" t="s">
        <v>1932</v>
      </c>
      <c r="C60" s="138" t="s">
        <v>2605</v>
      </c>
      <c r="D60" s="138" t="s">
        <v>2606</v>
      </c>
      <c r="E60" s="138" t="s">
        <v>2664</v>
      </c>
      <c r="F60" s="138" t="s">
        <v>2882</v>
      </c>
      <c r="G60" s="138" t="s">
        <v>2849</v>
      </c>
      <c r="H60" s="138" t="s">
        <v>1817</v>
      </c>
      <c r="I60" s="138" t="s">
        <v>1817</v>
      </c>
      <c r="J60" s="138" t="s">
        <v>2570</v>
      </c>
      <c r="K60" s="138" t="s">
        <v>1817</v>
      </c>
      <c r="L60" s="138" t="s">
        <v>1817</v>
      </c>
      <c r="M60" s="138" t="s">
        <v>1817</v>
      </c>
      <c r="N60" s="138" t="s">
        <v>1817</v>
      </c>
      <c r="O60" s="139" t="s">
        <v>2829</v>
      </c>
      <c r="P60" s="139" t="s">
        <v>2830</v>
      </c>
      <c r="Q60" s="138"/>
      <c r="R60" s="139"/>
    </row>
    <row r="61" spans="1:18" ht="240">
      <c r="A61" s="138" t="s">
        <v>54</v>
      </c>
      <c r="B61" s="138" t="s">
        <v>1932</v>
      </c>
      <c r="C61" s="138" t="s">
        <v>2605</v>
      </c>
      <c r="D61" s="138" t="s">
        <v>2606</v>
      </c>
      <c r="E61" s="138" t="s">
        <v>2665</v>
      </c>
      <c r="F61" s="138" t="s">
        <v>2882</v>
      </c>
      <c r="G61" s="138" t="s">
        <v>2849</v>
      </c>
      <c r="H61" s="138" t="s">
        <v>1817</v>
      </c>
      <c r="I61" s="138" t="s">
        <v>1817</v>
      </c>
      <c r="J61" s="138" t="s">
        <v>2570</v>
      </c>
      <c r="K61" s="138" t="s">
        <v>1817</v>
      </c>
      <c r="L61" s="138" t="s">
        <v>1817</v>
      </c>
      <c r="M61" s="138" t="s">
        <v>1817</v>
      </c>
      <c r="N61" s="138" t="s">
        <v>1817</v>
      </c>
      <c r="O61" s="139" t="s">
        <v>2829</v>
      </c>
      <c r="P61" s="139" t="s">
        <v>2830</v>
      </c>
      <c r="Q61" s="138"/>
      <c r="R61" s="139"/>
    </row>
    <row r="62" spans="1:18" ht="409.5">
      <c r="A62" s="138" t="s">
        <v>54</v>
      </c>
      <c r="B62" s="138" t="s">
        <v>1932</v>
      </c>
      <c r="C62" s="138" t="s">
        <v>2605</v>
      </c>
      <c r="D62" s="138" t="s">
        <v>2606</v>
      </c>
      <c r="E62" s="138" t="s">
        <v>2652</v>
      </c>
      <c r="F62" s="138" t="s">
        <v>2871</v>
      </c>
      <c r="G62" s="138" t="s">
        <v>2849</v>
      </c>
      <c r="H62" s="138" t="s">
        <v>1817</v>
      </c>
      <c r="I62" s="138" t="s">
        <v>1817</v>
      </c>
      <c r="J62" s="138" t="s">
        <v>2570</v>
      </c>
      <c r="K62" s="138" t="s">
        <v>1817</v>
      </c>
      <c r="L62" s="138" t="s">
        <v>1817</v>
      </c>
      <c r="M62" s="138" t="s">
        <v>2570</v>
      </c>
      <c r="N62" s="138" t="s">
        <v>1817</v>
      </c>
      <c r="O62" s="139" t="s">
        <v>2841</v>
      </c>
      <c r="P62" s="139" t="s">
        <v>2824</v>
      </c>
      <c r="Q62" s="138"/>
      <c r="R62" s="139"/>
    </row>
    <row r="63" spans="1:18" ht="180">
      <c r="A63" s="138" t="s">
        <v>54</v>
      </c>
      <c r="B63" s="138" t="s">
        <v>1932</v>
      </c>
      <c r="C63" s="138" t="s">
        <v>2605</v>
      </c>
      <c r="D63" s="138" t="s">
        <v>2606</v>
      </c>
      <c r="E63" s="138" t="s">
        <v>2667</v>
      </c>
      <c r="F63" s="138" t="s">
        <v>2852</v>
      </c>
      <c r="G63" s="138" t="s">
        <v>2849</v>
      </c>
      <c r="H63" s="138" t="s">
        <v>1817</v>
      </c>
      <c r="I63" s="138" t="s">
        <v>1817</v>
      </c>
      <c r="J63" s="138" t="s">
        <v>1817</v>
      </c>
      <c r="K63" s="138" t="s">
        <v>1817</v>
      </c>
      <c r="L63" s="138" t="s">
        <v>1817</v>
      </c>
      <c r="M63" s="138" t="s">
        <v>1817</v>
      </c>
      <c r="N63" s="138" t="s">
        <v>1817</v>
      </c>
      <c r="O63" s="139"/>
      <c r="P63" s="139"/>
      <c r="Q63" s="138"/>
      <c r="R63" s="139"/>
    </row>
    <row r="64" spans="1:18" ht="150">
      <c r="A64" s="138" t="s">
        <v>54</v>
      </c>
      <c r="B64" s="138" t="s">
        <v>1932</v>
      </c>
      <c r="C64" s="138" t="s">
        <v>2605</v>
      </c>
      <c r="D64" s="138" t="s">
        <v>2606</v>
      </c>
      <c r="E64" s="138" t="s">
        <v>2668</v>
      </c>
      <c r="F64" s="138" t="s">
        <v>2884</v>
      </c>
      <c r="G64" s="138" t="s">
        <v>2849</v>
      </c>
      <c r="H64" s="138" t="s">
        <v>1817</v>
      </c>
      <c r="I64" s="138" t="s">
        <v>1817</v>
      </c>
      <c r="J64" s="138" t="s">
        <v>2570</v>
      </c>
      <c r="K64" s="138" t="s">
        <v>1817</v>
      </c>
      <c r="L64" s="138" t="s">
        <v>1817</v>
      </c>
      <c r="M64" s="138" t="s">
        <v>1817</v>
      </c>
      <c r="N64" s="138" t="s">
        <v>1817</v>
      </c>
      <c r="O64" s="139" t="s">
        <v>2829</v>
      </c>
      <c r="P64" s="139" t="s">
        <v>2830</v>
      </c>
      <c r="Q64" s="138"/>
      <c r="R64" s="139"/>
    </row>
    <row r="65" spans="1:18" ht="180">
      <c r="A65" s="138" t="s">
        <v>54</v>
      </c>
      <c r="B65" s="138" t="s">
        <v>1932</v>
      </c>
      <c r="C65" s="138" t="s">
        <v>2605</v>
      </c>
      <c r="D65" s="138" t="s">
        <v>2606</v>
      </c>
      <c r="E65" s="138" t="s">
        <v>2669</v>
      </c>
      <c r="F65" s="138" t="s">
        <v>2885</v>
      </c>
      <c r="G65" s="138" t="s">
        <v>2849</v>
      </c>
      <c r="H65" s="138" t="s">
        <v>1817</v>
      </c>
      <c r="I65" s="138" t="s">
        <v>1817</v>
      </c>
      <c r="J65" s="138" t="s">
        <v>2570</v>
      </c>
      <c r="K65" s="138" t="s">
        <v>1817</v>
      </c>
      <c r="L65" s="138" t="s">
        <v>1817</v>
      </c>
      <c r="M65" s="138" t="s">
        <v>1817</v>
      </c>
      <c r="N65" s="138" t="s">
        <v>1817</v>
      </c>
      <c r="O65" s="139" t="s">
        <v>2829</v>
      </c>
      <c r="P65" s="139" t="s">
        <v>2830</v>
      </c>
      <c r="Q65" s="138"/>
      <c r="R65" s="139"/>
    </row>
    <row r="66" spans="1:18" ht="210">
      <c r="A66" s="138" t="s">
        <v>54</v>
      </c>
      <c r="B66" s="138" t="s">
        <v>1932</v>
      </c>
      <c r="C66" s="138" t="s">
        <v>2605</v>
      </c>
      <c r="D66" s="138" t="s">
        <v>2606</v>
      </c>
      <c r="E66" s="138" t="s">
        <v>2670</v>
      </c>
      <c r="F66" s="138" t="s">
        <v>2886</v>
      </c>
      <c r="G66" s="138" t="s">
        <v>2849</v>
      </c>
      <c r="H66" s="138" t="s">
        <v>1817</v>
      </c>
      <c r="I66" s="138" t="s">
        <v>1817</v>
      </c>
      <c r="J66" s="138" t="s">
        <v>1817</v>
      </c>
      <c r="K66" s="138" t="s">
        <v>1817</v>
      </c>
      <c r="L66" s="138" t="s">
        <v>1817</v>
      </c>
      <c r="M66" s="138" t="s">
        <v>1817</v>
      </c>
      <c r="N66" s="138" t="s">
        <v>1817</v>
      </c>
      <c r="O66" s="139"/>
      <c r="P66" s="139"/>
      <c r="Q66" s="138"/>
      <c r="R66" s="139"/>
    </row>
    <row r="67" spans="1:18" ht="180">
      <c r="A67" s="138" t="s">
        <v>54</v>
      </c>
      <c r="B67" s="138" t="s">
        <v>1932</v>
      </c>
      <c r="C67" s="138" t="s">
        <v>2605</v>
      </c>
      <c r="D67" s="138" t="s">
        <v>2606</v>
      </c>
      <c r="E67" s="138" t="s">
        <v>2671</v>
      </c>
      <c r="F67" s="138" t="s">
        <v>2887</v>
      </c>
      <c r="G67" s="138" t="s">
        <v>2849</v>
      </c>
      <c r="H67" s="138" t="s">
        <v>1817</v>
      </c>
      <c r="I67" s="138" t="s">
        <v>1817</v>
      </c>
      <c r="J67" s="138" t="s">
        <v>2570</v>
      </c>
      <c r="K67" s="138" t="s">
        <v>1817</v>
      </c>
      <c r="L67" s="138" t="s">
        <v>1817</v>
      </c>
      <c r="M67" s="138" t="s">
        <v>1817</v>
      </c>
      <c r="N67" s="138" t="s">
        <v>1817</v>
      </c>
      <c r="O67" s="139" t="s">
        <v>2829</v>
      </c>
      <c r="P67" s="139" t="s">
        <v>2830</v>
      </c>
      <c r="Q67" s="138"/>
      <c r="R67" s="139"/>
    </row>
    <row r="68" spans="1:18" ht="180">
      <c r="A68" s="138" t="s">
        <v>54</v>
      </c>
      <c r="B68" s="138" t="s">
        <v>1932</v>
      </c>
      <c r="C68" s="138" t="s">
        <v>2605</v>
      </c>
      <c r="D68" s="138" t="s">
        <v>2606</v>
      </c>
      <c r="E68" s="138" t="s">
        <v>2672</v>
      </c>
      <c r="F68" s="138" t="s">
        <v>2888</v>
      </c>
      <c r="G68" s="138" t="s">
        <v>2849</v>
      </c>
      <c r="H68" s="138" t="s">
        <v>1817</v>
      </c>
      <c r="I68" s="138" t="s">
        <v>1817</v>
      </c>
      <c r="J68" s="138" t="s">
        <v>1817</v>
      </c>
      <c r="K68" s="138" t="s">
        <v>1817</v>
      </c>
      <c r="L68" s="138" t="s">
        <v>1817</v>
      </c>
      <c r="M68" s="138" t="s">
        <v>1817</v>
      </c>
      <c r="N68" s="138" t="s">
        <v>1817</v>
      </c>
      <c r="O68" s="139"/>
      <c r="P68" s="139"/>
      <c r="Q68" s="138"/>
      <c r="R68" s="139"/>
    </row>
    <row r="69" spans="1:18" ht="180">
      <c r="A69" s="138" t="s">
        <v>54</v>
      </c>
      <c r="B69" s="138" t="s">
        <v>1932</v>
      </c>
      <c r="C69" s="138" t="s">
        <v>2605</v>
      </c>
      <c r="D69" s="138" t="s">
        <v>2606</v>
      </c>
      <c r="E69" s="138" t="s">
        <v>2673</v>
      </c>
      <c r="F69" s="138" t="s">
        <v>2889</v>
      </c>
      <c r="G69" s="138" t="s">
        <v>2849</v>
      </c>
      <c r="H69" s="138" t="s">
        <v>1817</v>
      </c>
      <c r="I69" s="138" t="s">
        <v>1817</v>
      </c>
      <c r="J69" s="138" t="s">
        <v>1817</v>
      </c>
      <c r="K69" s="138" t="s">
        <v>1817</v>
      </c>
      <c r="L69" s="138" t="s">
        <v>1817</v>
      </c>
      <c r="M69" s="138" t="s">
        <v>1817</v>
      </c>
      <c r="N69" s="138" t="s">
        <v>1817</v>
      </c>
      <c r="O69" s="139"/>
      <c r="P69" s="139"/>
      <c r="Q69" s="138"/>
      <c r="R69" s="139"/>
    </row>
    <row r="70" spans="1:18" ht="240">
      <c r="A70" s="138" t="s">
        <v>54</v>
      </c>
      <c r="B70" s="138" t="s">
        <v>1932</v>
      </c>
      <c r="C70" s="138" t="s">
        <v>2605</v>
      </c>
      <c r="D70" s="138" t="s">
        <v>2606</v>
      </c>
      <c r="E70" s="138" t="s">
        <v>2674</v>
      </c>
      <c r="F70" s="138" t="s">
        <v>2890</v>
      </c>
      <c r="G70" s="138" t="s">
        <v>2849</v>
      </c>
      <c r="H70" s="138" t="s">
        <v>1817</v>
      </c>
      <c r="I70" s="138" t="s">
        <v>1817</v>
      </c>
      <c r="J70" s="138" t="s">
        <v>1817</v>
      </c>
      <c r="K70" s="138" t="s">
        <v>1817</v>
      </c>
      <c r="L70" s="138" t="s">
        <v>1817</v>
      </c>
      <c r="M70" s="138" t="s">
        <v>1817</v>
      </c>
      <c r="N70" s="138" t="s">
        <v>1817</v>
      </c>
      <c r="O70" s="139"/>
      <c r="P70" s="139"/>
      <c r="Q70" s="138"/>
      <c r="R70" s="139"/>
    </row>
    <row r="71" spans="1:18" ht="240">
      <c r="A71" s="138" t="s">
        <v>54</v>
      </c>
      <c r="B71" s="138" t="s">
        <v>1932</v>
      </c>
      <c r="C71" s="138" t="s">
        <v>2605</v>
      </c>
      <c r="D71" s="138" t="s">
        <v>2606</v>
      </c>
      <c r="E71" s="138" t="s">
        <v>2675</v>
      </c>
      <c r="F71" s="138" t="s">
        <v>2891</v>
      </c>
      <c r="G71" s="138" t="s">
        <v>2849</v>
      </c>
      <c r="H71" s="138" t="s">
        <v>1817</v>
      </c>
      <c r="I71" s="138" t="s">
        <v>1817</v>
      </c>
      <c r="J71" s="138" t="s">
        <v>1817</v>
      </c>
      <c r="K71" s="138" t="s">
        <v>1817</v>
      </c>
      <c r="L71" s="138" t="s">
        <v>1817</v>
      </c>
      <c r="M71" s="138" t="s">
        <v>1817</v>
      </c>
      <c r="N71" s="138" t="s">
        <v>1817</v>
      </c>
      <c r="O71" s="139"/>
      <c r="P71" s="139"/>
      <c r="Q71" s="138"/>
      <c r="R71" s="139"/>
    </row>
    <row r="72" spans="1:18" ht="240">
      <c r="A72" s="138" t="s">
        <v>54</v>
      </c>
      <c r="B72" s="138" t="s">
        <v>1932</v>
      </c>
      <c r="C72" s="138" t="s">
        <v>2605</v>
      </c>
      <c r="D72" s="138" t="s">
        <v>2606</v>
      </c>
      <c r="E72" s="138" t="s">
        <v>2676</v>
      </c>
      <c r="F72" s="138" t="s">
        <v>2892</v>
      </c>
      <c r="G72" s="138" t="s">
        <v>2849</v>
      </c>
      <c r="H72" s="138" t="s">
        <v>1817</v>
      </c>
      <c r="I72" s="138" t="s">
        <v>1817</v>
      </c>
      <c r="J72" s="138" t="s">
        <v>1817</v>
      </c>
      <c r="K72" s="138" t="s">
        <v>1817</v>
      </c>
      <c r="L72" s="138" t="s">
        <v>1817</v>
      </c>
      <c r="M72" s="138" t="s">
        <v>1817</v>
      </c>
      <c r="N72" s="138" t="s">
        <v>1817</v>
      </c>
      <c r="O72" s="139"/>
      <c r="P72" s="139"/>
      <c r="Q72" s="138"/>
      <c r="R72" s="139"/>
    </row>
    <row r="73" spans="1:18" ht="180">
      <c r="A73" s="138" t="s">
        <v>54</v>
      </c>
      <c r="B73" s="138" t="s">
        <v>1932</v>
      </c>
      <c r="C73" s="138" t="s">
        <v>2605</v>
      </c>
      <c r="D73" s="138" t="s">
        <v>2606</v>
      </c>
      <c r="E73" s="138" t="s">
        <v>2677</v>
      </c>
      <c r="F73" s="138" t="s">
        <v>2893</v>
      </c>
      <c r="G73" s="138" t="s">
        <v>2849</v>
      </c>
      <c r="H73" s="138" t="s">
        <v>1817</v>
      </c>
      <c r="I73" s="138" t="s">
        <v>1817</v>
      </c>
      <c r="J73" s="138" t="s">
        <v>1817</v>
      </c>
      <c r="K73" s="138" t="s">
        <v>1817</v>
      </c>
      <c r="L73" s="138" t="s">
        <v>1817</v>
      </c>
      <c r="M73" s="138" t="s">
        <v>1817</v>
      </c>
      <c r="N73" s="138" t="s">
        <v>1817</v>
      </c>
      <c r="O73" s="139"/>
      <c r="P73" s="139"/>
      <c r="Q73" s="138"/>
      <c r="R73" s="139"/>
    </row>
    <row r="74" spans="1:18" ht="150">
      <c r="A74" s="138" t="s">
        <v>54</v>
      </c>
      <c r="B74" s="138" t="s">
        <v>1932</v>
      </c>
      <c r="C74" s="138" t="s">
        <v>2605</v>
      </c>
      <c r="D74" s="138" t="s">
        <v>2606</v>
      </c>
      <c r="E74" s="138" t="s">
        <v>2658</v>
      </c>
      <c r="F74" s="138" t="s">
        <v>2876</v>
      </c>
      <c r="G74" s="138" t="s">
        <v>2849</v>
      </c>
      <c r="H74" s="138" t="s">
        <v>1817</v>
      </c>
      <c r="I74" s="138" t="s">
        <v>1817</v>
      </c>
      <c r="J74" s="138" t="s">
        <v>2570</v>
      </c>
      <c r="K74" s="138" t="s">
        <v>1817</v>
      </c>
      <c r="L74" s="138" t="s">
        <v>1817</v>
      </c>
      <c r="M74" s="138" t="s">
        <v>2570</v>
      </c>
      <c r="N74" s="138" t="s">
        <v>1817</v>
      </c>
      <c r="O74" s="139" t="s">
        <v>2841</v>
      </c>
      <c r="P74" s="139" t="s">
        <v>2824</v>
      </c>
      <c r="Q74" s="138"/>
      <c r="R74" s="139"/>
    </row>
    <row r="75" spans="1:18" ht="180">
      <c r="A75" s="138" t="s">
        <v>54</v>
      </c>
      <c r="B75" s="138" t="s">
        <v>1932</v>
      </c>
      <c r="C75" s="138" t="s">
        <v>2605</v>
      </c>
      <c r="D75" s="138" t="s">
        <v>2606</v>
      </c>
      <c r="E75" s="138" t="s">
        <v>2679</v>
      </c>
      <c r="F75" s="138" t="s">
        <v>2895</v>
      </c>
      <c r="G75" s="138" t="s">
        <v>2849</v>
      </c>
      <c r="H75" s="138" t="s">
        <v>1817</v>
      </c>
      <c r="I75" s="138" t="s">
        <v>1817</v>
      </c>
      <c r="J75" s="138" t="s">
        <v>1817</v>
      </c>
      <c r="K75" s="138" t="s">
        <v>1817</v>
      </c>
      <c r="L75" s="138" t="s">
        <v>1817</v>
      </c>
      <c r="M75" s="138" t="s">
        <v>1817</v>
      </c>
      <c r="N75" s="138" t="s">
        <v>1817</v>
      </c>
      <c r="O75" s="139"/>
      <c r="P75" s="139"/>
      <c r="Q75" s="138"/>
      <c r="R75" s="139"/>
    </row>
    <row r="76" spans="1:18" ht="180">
      <c r="A76" s="138" t="s">
        <v>54</v>
      </c>
      <c r="B76" s="138" t="s">
        <v>1932</v>
      </c>
      <c r="C76" s="138" t="s">
        <v>2605</v>
      </c>
      <c r="D76" s="138" t="s">
        <v>2606</v>
      </c>
      <c r="E76" s="138" t="s">
        <v>2680</v>
      </c>
      <c r="F76" s="138" t="s">
        <v>2895</v>
      </c>
      <c r="G76" s="138" t="s">
        <v>2849</v>
      </c>
      <c r="H76" s="138" t="s">
        <v>1817</v>
      </c>
      <c r="I76" s="138" t="s">
        <v>1817</v>
      </c>
      <c r="J76" s="138" t="s">
        <v>1817</v>
      </c>
      <c r="K76" s="138" t="s">
        <v>1817</v>
      </c>
      <c r="L76" s="138" t="s">
        <v>1817</v>
      </c>
      <c r="M76" s="138" t="s">
        <v>1817</v>
      </c>
      <c r="N76" s="138" t="s">
        <v>1817</v>
      </c>
      <c r="O76" s="139"/>
      <c r="P76" s="139"/>
      <c r="Q76" s="138"/>
      <c r="R76" s="139"/>
    </row>
    <row r="77" spans="1:18" ht="180">
      <c r="A77" s="138" t="s">
        <v>54</v>
      </c>
      <c r="B77" s="138" t="s">
        <v>1932</v>
      </c>
      <c r="C77" s="138" t="s">
        <v>2605</v>
      </c>
      <c r="D77" s="138" t="s">
        <v>2606</v>
      </c>
      <c r="E77" s="138" t="s">
        <v>2681</v>
      </c>
      <c r="F77" s="138" t="s">
        <v>2895</v>
      </c>
      <c r="G77" s="138" t="s">
        <v>2849</v>
      </c>
      <c r="H77" s="138" t="s">
        <v>1817</v>
      </c>
      <c r="I77" s="138" t="s">
        <v>1817</v>
      </c>
      <c r="J77" s="138" t="s">
        <v>1817</v>
      </c>
      <c r="K77" s="138" t="s">
        <v>1817</v>
      </c>
      <c r="L77" s="138" t="s">
        <v>1817</v>
      </c>
      <c r="M77" s="138" t="s">
        <v>1817</v>
      </c>
      <c r="N77" s="138" t="s">
        <v>1817</v>
      </c>
      <c r="O77" s="139"/>
      <c r="P77" s="139"/>
      <c r="Q77" s="138"/>
      <c r="R77" s="139"/>
    </row>
    <row r="78" spans="1:18" ht="150">
      <c r="A78" s="138" t="s">
        <v>54</v>
      </c>
      <c r="B78" s="138" t="s">
        <v>1932</v>
      </c>
      <c r="C78" s="138" t="s">
        <v>2605</v>
      </c>
      <c r="D78" s="138" t="s">
        <v>2606</v>
      </c>
      <c r="E78" s="138" t="s">
        <v>2682</v>
      </c>
      <c r="F78" s="138" t="s">
        <v>2896</v>
      </c>
      <c r="G78" s="138" t="s">
        <v>2849</v>
      </c>
      <c r="H78" s="138" t="s">
        <v>1817</v>
      </c>
      <c r="I78" s="138" t="s">
        <v>1817</v>
      </c>
      <c r="J78" s="138" t="s">
        <v>2570</v>
      </c>
      <c r="K78" s="138" t="s">
        <v>1817</v>
      </c>
      <c r="L78" s="138" t="s">
        <v>1817</v>
      </c>
      <c r="M78" s="138" t="s">
        <v>1817</v>
      </c>
      <c r="N78" s="138" t="s">
        <v>1817</v>
      </c>
      <c r="O78" s="139" t="s">
        <v>2829</v>
      </c>
      <c r="P78" s="139" t="s">
        <v>2830</v>
      </c>
      <c r="Q78" s="138"/>
      <c r="R78" s="139"/>
    </row>
    <row r="79" spans="1:18" ht="210">
      <c r="A79" s="138" t="s">
        <v>54</v>
      </c>
      <c r="B79" s="138" t="s">
        <v>1932</v>
      </c>
      <c r="C79" s="138" t="s">
        <v>2605</v>
      </c>
      <c r="D79" s="138" t="s">
        <v>2606</v>
      </c>
      <c r="E79" s="138" t="s">
        <v>2683</v>
      </c>
      <c r="F79" s="138" t="s">
        <v>2897</v>
      </c>
      <c r="G79" s="138" t="s">
        <v>2849</v>
      </c>
      <c r="H79" s="138" t="s">
        <v>1817</v>
      </c>
      <c r="I79" s="138" t="s">
        <v>1817</v>
      </c>
      <c r="J79" s="138" t="s">
        <v>1817</v>
      </c>
      <c r="K79" s="138" t="s">
        <v>1817</v>
      </c>
      <c r="L79" s="138" t="s">
        <v>1817</v>
      </c>
      <c r="M79" s="138" t="s">
        <v>1817</v>
      </c>
      <c r="N79" s="138" t="s">
        <v>1817</v>
      </c>
      <c r="O79" s="139"/>
      <c r="P79" s="139"/>
      <c r="Q79" s="138"/>
      <c r="R79" s="139"/>
    </row>
    <row r="80" spans="1:18" ht="180">
      <c r="A80" s="138" t="s">
        <v>54</v>
      </c>
      <c r="B80" s="138" t="s">
        <v>1932</v>
      </c>
      <c r="C80" s="138" t="s">
        <v>2605</v>
      </c>
      <c r="D80" s="138" t="s">
        <v>2606</v>
      </c>
      <c r="E80" s="138" t="s">
        <v>2684</v>
      </c>
      <c r="F80" s="138" t="s">
        <v>2898</v>
      </c>
      <c r="G80" s="138" t="s">
        <v>2849</v>
      </c>
      <c r="H80" s="138" t="s">
        <v>1817</v>
      </c>
      <c r="I80" s="138" t="s">
        <v>2570</v>
      </c>
      <c r="J80" s="138" t="s">
        <v>1817</v>
      </c>
      <c r="K80" s="138" t="s">
        <v>1817</v>
      </c>
      <c r="L80" s="138" t="s">
        <v>1817</v>
      </c>
      <c r="M80" s="138" t="s">
        <v>1817</v>
      </c>
      <c r="N80" s="138" t="s">
        <v>1817</v>
      </c>
      <c r="O80" s="139" t="s">
        <v>2829</v>
      </c>
      <c r="P80" s="139" t="s">
        <v>2830</v>
      </c>
      <c r="Q80" s="138"/>
      <c r="R80" s="139"/>
    </row>
    <row r="81" spans="1:18" ht="180">
      <c r="A81" s="138" t="s">
        <v>54</v>
      </c>
      <c r="B81" s="138" t="s">
        <v>1932</v>
      </c>
      <c r="C81" s="138" t="s">
        <v>2605</v>
      </c>
      <c r="D81" s="138" t="s">
        <v>2606</v>
      </c>
      <c r="E81" s="138" t="s">
        <v>2685</v>
      </c>
      <c r="F81" s="138" t="s">
        <v>2899</v>
      </c>
      <c r="G81" s="138" t="s">
        <v>2849</v>
      </c>
      <c r="H81" s="138" t="s">
        <v>1817</v>
      </c>
      <c r="I81" s="138" t="s">
        <v>1817</v>
      </c>
      <c r="J81" s="138" t="s">
        <v>2570</v>
      </c>
      <c r="K81" s="138" t="s">
        <v>1817</v>
      </c>
      <c r="L81" s="138" t="s">
        <v>1817</v>
      </c>
      <c r="M81" s="138" t="s">
        <v>2570</v>
      </c>
      <c r="N81" s="138" t="s">
        <v>1817</v>
      </c>
      <c r="O81" s="139" t="s">
        <v>2841</v>
      </c>
      <c r="P81" s="139" t="s">
        <v>2824</v>
      </c>
      <c r="Q81" s="138"/>
      <c r="R81" s="139"/>
    </row>
    <row r="82" spans="1:18" ht="180">
      <c r="A82" s="138" t="s">
        <v>54</v>
      </c>
      <c r="B82" s="138" t="s">
        <v>1932</v>
      </c>
      <c r="C82" s="138" t="s">
        <v>2605</v>
      </c>
      <c r="D82" s="138" t="s">
        <v>2606</v>
      </c>
      <c r="E82" s="138" t="s">
        <v>2686</v>
      </c>
      <c r="F82" s="138" t="s">
        <v>2900</v>
      </c>
      <c r="G82" s="138" t="s">
        <v>2849</v>
      </c>
      <c r="H82" s="138" t="s">
        <v>1817</v>
      </c>
      <c r="I82" s="138" t="s">
        <v>1817</v>
      </c>
      <c r="J82" s="138" t="s">
        <v>2570</v>
      </c>
      <c r="K82" s="138" t="s">
        <v>1817</v>
      </c>
      <c r="L82" s="138" t="s">
        <v>1817</v>
      </c>
      <c r="M82" s="138" t="s">
        <v>1817</v>
      </c>
      <c r="N82" s="138" t="s">
        <v>1817</v>
      </c>
      <c r="O82" s="139" t="s">
        <v>2829</v>
      </c>
      <c r="P82" s="139" t="s">
        <v>2830</v>
      </c>
      <c r="Q82" s="138"/>
      <c r="R82" s="139"/>
    </row>
    <row r="83" spans="1:18" ht="180">
      <c r="A83" s="138" t="s">
        <v>54</v>
      </c>
      <c r="B83" s="138" t="s">
        <v>1932</v>
      </c>
      <c r="C83" s="138" t="s">
        <v>2605</v>
      </c>
      <c r="D83" s="138" t="s">
        <v>2606</v>
      </c>
      <c r="E83" s="138" t="s">
        <v>2687</v>
      </c>
      <c r="F83" s="138" t="s">
        <v>2901</v>
      </c>
      <c r="G83" s="138" t="s">
        <v>2849</v>
      </c>
      <c r="H83" s="138" t="s">
        <v>1817</v>
      </c>
      <c r="I83" s="138" t="s">
        <v>1817</v>
      </c>
      <c r="J83" s="138" t="s">
        <v>2570</v>
      </c>
      <c r="K83" s="138" t="s">
        <v>1817</v>
      </c>
      <c r="L83" s="138" t="s">
        <v>1817</v>
      </c>
      <c r="M83" s="138" t="s">
        <v>1817</v>
      </c>
      <c r="N83" s="138" t="s">
        <v>1817</v>
      </c>
      <c r="O83" s="139" t="s">
        <v>2829</v>
      </c>
      <c r="P83" s="139" t="s">
        <v>2830</v>
      </c>
      <c r="Q83" s="138"/>
      <c r="R83" s="139"/>
    </row>
    <row r="84" spans="1:18" ht="240">
      <c r="A84" s="138" t="s">
        <v>54</v>
      </c>
      <c r="B84" s="138" t="s">
        <v>1932</v>
      </c>
      <c r="C84" s="138" t="s">
        <v>2605</v>
      </c>
      <c r="D84" s="138" t="s">
        <v>2606</v>
      </c>
      <c r="E84" s="138" t="s">
        <v>2688</v>
      </c>
      <c r="F84" s="138" t="s">
        <v>2902</v>
      </c>
      <c r="G84" s="138" t="s">
        <v>2849</v>
      </c>
      <c r="H84" s="138" t="s">
        <v>1817</v>
      </c>
      <c r="I84" s="138" t="s">
        <v>1817</v>
      </c>
      <c r="J84" s="138" t="s">
        <v>2570</v>
      </c>
      <c r="K84" s="138" t="s">
        <v>1817</v>
      </c>
      <c r="L84" s="138" t="s">
        <v>1817</v>
      </c>
      <c r="M84" s="138" t="s">
        <v>1817</v>
      </c>
      <c r="N84" s="138" t="s">
        <v>1817</v>
      </c>
      <c r="O84" s="139" t="s">
        <v>2829</v>
      </c>
      <c r="P84" s="139" t="s">
        <v>2830</v>
      </c>
      <c r="Q84" s="138"/>
      <c r="R84" s="139"/>
    </row>
    <row r="85" spans="1:18" ht="180">
      <c r="A85" s="138" t="s">
        <v>54</v>
      </c>
      <c r="B85" s="138" t="s">
        <v>1932</v>
      </c>
      <c r="C85" s="138" t="s">
        <v>2605</v>
      </c>
      <c r="D85" s="138" t="s">
        <v>2606</v>
      </c>
      <c r="E85" s="138" t="s">
        <v>2690</v>
      </c>
      <c r="F85" s="138" t="s">
        <v>2904</v>
      </c>
      <c r="G85" s="138" t="s">
        <v>2849</v>
      </c>
      <c r="H85" s="138" t="s">
        <v>1817</v>
      </c>
      <c r="I85" s="138" t="s">
        <v>1817</v>
      </c>
      <c r="J85" s="138" t="s">
        <v>2570</v>
      </c>
      <c r="K85" s="138" t="s">
        <v>1817</v>
      </c>
      <c r="L85" s="138" t="s">
        <v>1817</v>
      </c>
      <c r="M85" s="138" t="s">
        <v>2570</v>
      </c>
      <c r="N85" s="138" t="s">
        <v>1817</v>
      </c>
      <c r="O85" s="139" t="s">
        <v>2841</v>
      </c>
      <c r="P85" s="139" t="s">
        <v>2824</v>
      </c>
      <c r="Q85" s="138"/>
      <c r="R85" s="139"/>
    </row>
    <row r="86" spans="1:18" ht="225">
      <c r="A86" s="138" t="s">
        <v>54</v>
      </c>
      <c r="B86" s="138" t="s">
        <v>1932</v>
      </c>
      <c r="C86" s="138" t="s">
        <v>2605</v>
      </c>
      <c r="D86" s="138" t="s">
        <v>2606</v>
      </c>
      <c r="E86" s="138" t="s">
        <v>2739</v>
      </c>
      <c r="F86" s="138" t="s">
        <v>2956</v>
      </c>
      <c r="G86" s="138" t="s">
        <v>2821</v>
      </c>
      <c r="H86" s="138" t="s">
        <v>1817</v>
      </c>
      <c r="I86" s="138" t="s">
        <v>1817</v>
      </c>
      <c r="J86" s="138" t="s">
        <v>2570</v>
      </c>
      <c r="K86" s="138" t="s">
        <v>1817</v>
      </c>
      <c r="L86" s="138" t="s">
        <v>1817</v>
      </c>
      <c r="M86" s="138" t="s">
        <v>2570</v>
      </c>
      <c r="N86" s="138" t="s">
        <v>1817</v>
      </c>
      <c r="O86" s="139" t="s">
        <v>2841</v>
      </c>
      <c r="P86" s="139" t="s">
        <v>2824</v>
      </c>
      <c r="Q86" s="138"/>
      <c r="R86" s="139"/>
    </row>
    <row r="87" spans="1:18" ht="210">
      <c r="A87" s="138" t="s">
        <v>54</v>
      </c>
      <c r="B87" s="138" t="s">
        <v>1932</v>
      </c>
      <c r="C87" s="138" t="s">
        <v>2605</v>
      </c>
      <c r="D87" s="138" t="s">
        <v>2606</v>
      </c>
      <c r="E87" s="138" t="s">
        <v>2691</v>
      </c>
      <c r="F87" s="138" t="s">
        <v>2864</v>
      </c>
      <c r="G87" s="138" t="s">
        <v>2849</v>
      </c>
      <c r="H87" s="138" t="s">
        <v>1817</v>
      </c>
      <c r="I87" s="138" t="s">
        <v>1817</v>
      </c>
      <c r="J87" s="138" t="s">
        <v>1817</v>
      </c>
      <c r="K87" s="138" t="s">
        <v>1817</v>
      </c>
      <c r="L87" s="138" t="s">
        <v>1817</v>
      </c>
      <c r="M87" s="138" t="s">
        <v>1817</v>
      </c>
      <c r="N87" s="138" t="s">
        <v>1817</v>
      </c>
      <c r="O87" s="139"/>
      <c r="P87" s="139"/>
      <c r="Q87" s="138"/>
      <c r="R87" s="139"/>
    </row>
    <row r="88" spans="1:18" ht="150">
      <c r="A88" s="138" t="s">
        <v>54</v>
      </c>
      <c r="B88" s="138" t="s">
        <v>1932</v>
      </c>
      <c r="C88" s="138" t="s">
        <v>2605</v>
      </c>
      <c r="D88" s="138" t="s">
        <v>2606</v>
      </c>
      <c r="E88" s="138" t="s">
        <v>2692</v>
      </c>
      <c r="F88" s="138" t="s">
        <v>2905</v>
      </c>
      <c r="G88" s="138" t="s">
        <v>2849</v>
      </c>
      <c r="H88" s="138" t="s">
        <v>1817</v>
      </c>
      <c r="I88" s="138" t="s">
        <v>1817</v>
      </c>
      <c r="J88" s="138" t="s">
        <v>2570</v>
      </c>
      <c r="K88" s="138" t="s">
        <v>1817</v>
      </c>
      <c r="L88" s="138" t="s">
        <v>1817</v>
      </c>
      <c r="M88" s="138" t="s">
        <v>1817</v>
      </c>
      <c r="N88" s="138" t="s">
        <v>1817</v>
      </c>
      <c r="O88" s="139" t="s">
        <v>2829</v>
      </c>
      <c r="P88" s="139" t="s">
        <v>2830</v>
      </c>
      <c r="Q88" s="138"/>
      <c r="R88" s="139"/>
    </row>
    <row r="89" spans="1:18" ht="120">
      <c r="A89" s="138" t="s">
        <v>54</v>
      </c>
      <c r="B89" s="138" t="s">
        <v>1932</v>
      </c>
      <c r="C89" s="138" t="s">
        <v>2605</v>
      </c>
      <c r="D89" s="138" t="s">
        <v>2606</v>
      </c>
      <c r="E89" s="138" t="s">
        <v>2746</v>
      </c>
      <c r="F89" s="138" t="s">
        <v>2963</v>
      </c>
      <c r="G89" s="138" t="s">
        <v>2821</v>
      </c>
      <c r="H89" s="138" t="s">
        <v>1817</v>
      </c>
      <c r="I89" s="138" t="s">
        <v>1817</v>
      </c>
      <c r="J89" s="138" t="s">
        <v>1817</v>
      </c>
      <c r="K89" s="138" t="s">
        <v>1817</v>
      </c>
      <c r="L89" s="138" t="s">
        <v>1817</v>
      </c>
      <c r="M89" s="138" t="s">
        <v>2570</v>
      </c>
      <c r="N89" s="138" t="s">
        <v>2570</v>
      </c>
      <c r="O89" s="139" t="s">
        <v>2841</v>
      </c>
      <c r="P89" s="139" t="s">
        <v>2824</v>
      </c>
      <c r="Q89" s="138"/>
      <c r="R89" s="139"/>
    </row>
    <row r="90" spans="1:18" ht="225">
      <c r="A90" s="138" t="s">
        <v>54</v>
      </c>
      <c r="B90" s="138" t="s">
        <v>1932</v>
      </c>
      <c r="C90" s="138" t="s">
        <v>2605</v>
      </c>
      <c r="D90" s="138" t="s">
        <v>2606</v>
      </c>
      <c r="E90" s="138" t="s">
        <v>2694</v>
      </c>
      <c r="F90" s="138" t="s">
        <v>2907</v>
      </c>
      <c r="G90" s="138" t="s">
        <v>2821</v>
      </c>
      <c r="H90" s="138" t="s">
        <v>1817</v>
      </c>
      <c r="I90" s="138" t="s">
        <v>1817</v>
      </c>
      <c r="J90" s="138" t="s">
        <v>1817</v>
      </c>
      <c r="K90" s="138" t="s">
        <v>1817</v>
      </c>
      <c r="L90" s="138" t="s">
        <v>1817</v>
      </c>
      <c r="M90" s="138" t="s">
        <v>2570</v>
      </c>
      <c r="N90" s="138" t="s">
        <v>1817</v>
      </c>
      <c r="O90" s="139" t="s">
        <v>2908</v>
      </c>
      <c r="P90" s="139" t="s">
        <v>2839</v>
      </c>
      <c r="Q90" s="138"/>
      <c r="R90" s="139"/>
    </row>
    <row r="91" spans="1:18" ht="225">
      <c r="A91" s="138" t="s">
        <v>54</v>
      </c>
      <c r="B91" s="138" t="s">
        <v>1932</v>
      </c>
      <c r="C91" s="138" t="s">
        <v>2605</v>
      </c>
      <c r="D91" s="138" t="s">
        <v>2606</v>
      </c>
      <c r="E91" s="138" t="s">
        <v>2750</v>
      </c>
      <c r="F91" s="138" t="s">
        <v>2967</v>
      </c>
      <c r="G91" s="138" t="s">
        <v>2821</v>
      </c>
      <c r="H91" s="138" t="s">
        <v>1817</v>
      </c>
      <c r="I91" s="138" t="s">
        <v>1817</v>
      </c>
      <c r="J91" s="138" t="s">
        <v>2570</v>
      </c>
      <c r="K91" s="138" t="s">
        <v>1817</v>
      </c>
      <c r="L91" s="138" t="s">
        <v>1817</v>
      </c>
      <c r="M91" s="138" t="s">
        <v>2570</v>
      </c>
      <c r="N91" s="138" t="s">
        <v>2570</v>
      </c>
      <c r="O91" s="139" t="s">
        <v>2841</v>
      </c>
      <c r="P91" s="139" t="s">
        <v>2824</v>
      </c>
      <c r="Q91" s="138"/>
      <c r="R91" s="139"/>
    </row>
    <row r="92" spans="1:18" ht="225">
      <c r="A92" s="138" t="s">
        <v>54</v>
      </c>
      <c r="B92" s="138" t="s">
        <v>1932</v>
      </c>
      <c r="C92" s="138" t="s">
        <v>2605</v>
      </c>
      <c r="D92" s="138" t="s">
        <v>2606</v>
      </c>
      <c r="E92" s="138" t="s">
        <v>2696</v>
      </c>
      <c r="F92" s="138" t="s">
        <v>2910</v>
      </c>
      <c r="G92" s="138" t="s">
        <v>2821</v>
      </c>
      <c r="H92" s="138" t="s">
        <v>2570</v>
      </c>
      <c r="I92" s="138" t="s">
        <v>2570</v>
      </c>
      <c r="J92" s="138" t="s">
        <v>2570</v>
      </c>
      <c r="K92" s="138" t="s">
        <v>2570</v>
      </c>
      <c r="L92" s="138" t="s">
        <v>2570</v>
      </c>
      <c r="M92" s="138" t="s">
        <v>2570</v>
      </c>
      <c r="N92" s="138" t="s">
        <v>2570</v>
      </c>
      <c r="O92" s="139" t="s">
        <v>2911</v>
      </c>
      <c r="P92" s="139" t="s">
        <v>2824</v>
      </c>
      <c r="Q92" s="138"/>
      <c r="R92" s="139"/>
    </row>
    <row r="93" spans="1:18" ht="225">
      <c r="A93" s="138" t="s">
        <v>54</v>
      </c>
      <c r="B93" s="138" t="s">
        <v>1932</v>
      </c>
      <c r="C93" s="138" t="s">
        <v>2605</v>
      </c>
      <c r="D93" s="138" t="s">
        <v>2606</v>
      </c>
      <c r="E93" s="138" t="s">
        <v>2697</v>
      </c>
      <c r="F93" s="138" t="s">
        <v>2912</v>
      </c>
      <c r="G93" s="138" t="s">
        <v>2821</v>
      </c>
      <c r="H93" s="138" t="s">
        <v>1817</v>
      </c>
      <c r="I93" s="138" t="s">
        <v>1817</v>
      </c>
      <c r="J93" s="138" t="s">
        <v>2570</v>
      </c>
      <c r="K93" s="138" t="s">
        <v>1817</v>
      </c>
      <c r="L93" s="138" t="s">
        <v>1817</v>
      </c>
      <c r="M93" s="138" t="s">
        <v>1817</v>
      </c>
      <c r="N93" s="138" t="s">
        <v>1817</v>
      </c>
      <c r="O93" s="139" t="s">
        <v>2829</v>
      </c>
      <c r="P93" s="139" t="s">
        <v>2830</v>
      </c>
      <c r="Q93" s="138"/>
      <c r="R93" s="139"/>
    </row>
    <row r="94" spans="1:18" ht="225">
      <c r="A94" s="138" t="s">
        <v>54</v>
      </c>
      <c r="B94" s="138" t="s">
        <v>1932</v>
      </c>
      <c r="C94" s="138" t="s">
        <v>2605</v>
      </c>
      <c r="D94" s="138" t="s">
        <v>2606</v>
      </c>
      <c r="E94" s="138" t="s">
        <v>2752</v>
      </c>
      <c r="F94" s="138" t="s">
        <v>2969</v>
      </c>
      <c r="G94" s="138" t="s">
        <v>2821</v>
      </c>
      <c r="H94" s="138" t="s">
        <v>1817</v>
      </c>
      <c r="I94" s="138" t="s">
        <v>1817</v>
      </c>
      <c r="J94" s="138" t="s">
        <v>2570</v>
      </c>
      <c r="K94" s="138" t="s">
        <v>1817</v>
      </c>
      <c r="L94" s="138" t="s">
        <v>1817</v>
      </c>
      <c r="M94" s="138" t="s">
        <v>2570</v>
      </c>
      <c r="N94" s="138" t="s">
        <v>2570</v>
      </c>
      <c r="O94" s="139" t="s">
        <v>2841</v>
      </c>
      <c r="P94" s="139" t="s">
        <v>2824</v>
      </c>
      <c r="Q94" s="138"/>
      <c r="R94" s="139"/>
    </row>
    <row r="95" spans="1:18" ht="225">
      <c r="A95" s="138" t="s">
        <v>54</v>
      </c>
      <c r="B95" s="138" t="s">
        <v>1932</v>
      </c>
      <c r="C95" s="138" t="s">
        <v>2605</v>
      </c>
      <c r="D95" s="138" t="s">
        <v>2606</v>
      </c>
      <c r="E95" s="138" t="s">
        <v>2620</v>
      </c>
      <c r="F95" s="138" t="s">
        <v>2837</v>
      </c>
      <c r="G95" s="138" t="s">
        <v>2821</v>
      </c>
      <c r="H95" s="138" t="s">
        <v>2570</v>
      </c>
      <c r="I95" s="138" t="s">
        <v>2570</v>
      </c>
      <c r="J95" s="138" t="s">
        <v>2570</v>
      </c>
      <c r="K95" s="138" t="s">
        <v>2570</v>
      </c>
      <c r="L95" s="138" t="s">
        <v>2570</v>
      </c>
      <c r="M95" s="138" t="s">
        <v>2570</v>
      </c>
      <c r="N95" s="138" t="s">
        <v>2570</v>
      </c>
      <c r="O95" s="139" t="s">
        <v>2838</v>
      </c>
      <c r="P95" s="139" t="s">
        <v>2839</v>
      </c>
      <c r="Q95" s="138"/>
      <c r="R95" s="139"/>
    </row>
    <row r="96" spans="1:18" ht="225">
      <c r="A96" s="138" t="s">
        <v>54</v>
      </c>
      <c r="B96" s="138" t="s">
        <v>1932</v>
      </c>
      <c r="C96" s="138" t="s">
        <v>2605</v>
      </c>
      <c r="D96" s="138" t="s">
        <v>2606</v>
      </c>
      <c r="E96" s="138" t="s">
        <v>2700</v>
      </c>
      <c r="F96" s="138" t="s">
        <v>2916</v>
      </c>
      <c r="G96" s="138" t="s">
        <v>2821</v>
      </c>
      <c r="H96" s="138" t="s">
        <v>1817</v>
      </c>
      <c r="I96" s="138" t="s">
        <v>1817</v>
      </c>
      <c r="J96" s="138" t="s">
        <v>2570</v>
      </c>
      <c r="K96" s="138" t="s">
        <v>1817</v>
      </c>
      <c r="L96" s="138" t="s">
        <v>1817</v>
      </c>
      <c r="M96" s="138" t="s">
        <v>1817</v>
      </c>
      <c r="N96" s="138" t="s">
        <v>1817</v>
      </c>
      <c r="O96" s="139" t="s">
        <v>2829</v>
      </c>
      <c r="P96" s="139" t="s">
        <v>2830</v>
      </c>
      <c r="Q96" s="138"/>
      <c r="R96" s="139"/>
    </row>
    <row r="97" spans="1:18" ht="225">
      <c r="A97" s="138" t="s">
        <v>54</v>
      </c>
      <c r="B97" s="138" t="s">
        <v>1932</v>
      </c>
      <c r="C97" s="138" t="s">
        <v>2605</v>
      </c>
      <c r="D97" s="138" t="s">
        <v>2606</v>
      </c>
      <c r="E97" s="138" t="s">
        <v>2701</v>
      </c>
      <c r="F97" s="138" t="s">
        <v>2917</v>
      </c>
      <c r="G97" s="138" t="s">
        <v>2821</v>
      </c>
      <c r="H97" s="138" t="s">
        <v>1817</v>
      </c>
      <c r="I97" s="138" t="s">
        <v>1817</v>
      </c>
      <c r="J97" s="138" t="s">
        <v>2570</v>
      </c>
      <c r="K97" s="138" t="s">
        <v>1817</v>
      </c>
      <c r="L97" s="138" t="s">
        <v>1817</v>
      </c>
      <c r="M97" s="138" t="s">
        <v>1817</v>
      </c>
      <c r="N97" s="138" t="s">
        <v>1817</v>
      </c>
      <c r="O97" s="139" t="s">
        <v>2829</v>
      </c>
      <c r="P97" s="139" t="s">
        <v>2830</v>
      </c>
      <c r="Q97" s="138"/>
      <c r="R97" s="139"/>
    </row>
    <row r="98" spans="1:18" ht="225">
      <c r="A98" s="138" t="s">
        <v>54</v>
      </c>
      <c r="B98" s="138" t="s">
        <v>1932</v>
      </c>
      <c r="C98" s="138" t="s">
        <v>2605</v>
      </c>
      <c r="D98" s="138" t="s">
        <v>2606</v>
      </c>
      <c r="E98" s="138" t="s">
        <v>2702</v>
      </c>
      <c r="F98" s="138" t="s">
        <v>2918</v>
      </c>
      <c r="G98" s="138" t="s">
        <v>2821</v>
      </c>
      <c r="H98" s="138" t="s">
        <v>1817</v>
      </c>
      <c r="I98" s="138" t="s">
        <v>1817</v>
      </c>
      <c r="J98" s="138" t="s">
        <v>1817</v>
      </c>
      <c r="K98" s="138" t="s">
        <v>1817</v>
      </c>
      <c r="L98" s="138" t="s">
        <v>1817</v>
      </c>
      <c r="M98" s="138" t="s">
        <v>1817</v>
      </c>
      <c r="N98" s="138" t="s">
        <v>1817</v>
      </c>
      <c r="O98" s="139"/>
      <c r="P98" s="139"/>
      <c r="Q98" s="138"/>
      <c r="R98" s="139"/>
    </row>
    <row r="99" spans="1:18" ht="225">
      <c r="A99" s="138" t="s">
        <v>54</v>
      </c>
      <c r="B99" s="138" t="s">
        <v>1932</v>
      </c>
      <c r="C99" s="138" t="s">
        <v>2605</v>
      </c>
      <c r="D99" s="138" t="s">
        <v>2606</v>
      </c>
      <c r="E99" s="138" t="s">
        <v>2703</v>
      </c>
      <c r="F99" s="138" t="s">
        <v>2919</v>
      </c>
      <c r="G99" s="138" t="s">
        <v>2821</v>
      </c>
      <c r="H99" s="138" t="s">
        <v>1817</v>
      </c>
      <c r="I99" s="138" t="s">
        <v>1817</v>
      </c>
      <c r="J99" s="138" t="s">
        <v>2570</v>
      </c>
      <c r="K99" s="138" t="s">
        <v>1817</v>
      </c>
      <c r="L99" s="138" t="s">
        <v>1817</v>
      </c>
      <c r="M99" s="138" t="s">
        <v>1817</v>
      </c>
      <c r="N99" s="138" t="s">
        <v>1817</v>
      </c>
      <c r="O99" s="139" t="s">
        <v>2829</v>
      </c>
      <c r="P99" s="139" t="s">
        <v>2830</v>
      </c>
      <c r="Q99" s="138"/>
      <c r="R99" s="139"/>
    </row>
    <row r="100" spans="1:18" ht="225">
      <c r="A100" s="138" t="s">
        <v>54</v>
      </c>
      <c r="B100" s="138" t="s">
        <v>1932</v>
      </c>
      <c r="C100" s="138" t="s">
        <v>2605</v>
      </c>
      <c r="D100" s="138" t="s">
        <v>2606</v>
      </c>
      <c r="E100" s="138" t="s">
        <v>2704</v>
      </c>
      <c r="F100" s="138" t="s">
        <v>2920</v>
      </c>
      <c r="G100" s="138" t="s">
        <v>2821</v>
      </c>
      <c r="H100" s="138" t="s">
        <v>1817</v>
      </c>
      <c r="I100" s="138" t="s">
        <v>1817</v>
      </c>
      <c r="J100" s="138" t="s">
        <v>2570</v>
      </c>
      <c r="K100" s="138" t="s">
        <v>1817</v>
      </c>
      <c r="L100" s="138" t="s">
        <v>1817</v>
      </c>
      <c r="M100" s="138" t="s">
        <v>1817</v>
      </c>
      <c r="N100" s="138" t="s">
        <v>1817</v>
      </c>
      <c r="O100" s="139" t="s">
        <v>2829</v>
      </c>
      <c r="P100" s="139" t="s">
        <v>2830</v>
      </c>
      <c r="Q100" s="138"/>
      <c r="R100" s="139"/>
    </row>
    <row r="101" spans="1:18" ht="225">
      <c r="A101" s="138" t="s">
        <v>54</v>
      </c>
      <c r="B101" s="138" t="s">
        <v>1932</v>
      </c>
      <c r="C101" s="138" t="s">
        <v>2605</v>
      </c>
      <c r="D101" s="138" t="s">
        <v>2606</v>
      </c>
      <c r="E101" s="138" t="s">
        <v>2705</v>
      </c>
      <c r="F101" s="138" t="s">
        <v>2921</v>
      </c>
      <c r="G101" s="138" t="s">
        <v>2821</v>
      </c>
      <c r="H101" s="138" t="s">
        <v>1817</v>
      </c>
      <c r="I101" s="138" t="s">
        <v>1817</v>
      </c>
      <c r="J101" s="138" t="s">
        <v>2570</v>
      </c>
      <c r="K101" s="138" t="s">
        <v>1817</v>
      </c>
      <c r="L101" s="138" t="s">
        <v>1817</v>
      </c>
      <c r="M101" s="138" t="s">
        <v>1817</v>
      </c>
      <c r="N101" s="138" t="s">
        <v>1817</v>
      </c>
      <c r="O101" s="139" t="s">
        <v>2829</v>
      </c>
      <c r="P101" s="139" t="s">
        <v>2830</v>
      </c>
      <c r="Q101" s="138"/>
      <c r="R101" s="139"/>
    </row>
    <row r="102" spans="1:18" ht="225">
      <c r="A102" s="138" t="s">
        <v>54</v>
      </c>
      <c r="B102" s="138" t="s">
        <v>1932</v>
      </c>
      <c r="C102" s="138" t="s">
        <v>2605</v>
      </c>
      <c r="D102" s="138" t="s">
        <v>2606</v>
      </c>
      <c r="E102" s="138" t="s">
        <v>2706</v>
      </c>
      <c r="F102" s="138" t="s">
        <v>2922</v>
      </c>
      <c r="G102" s="138" t="s">
        <v>2821</v>
      </c>
      <c r="H102" s="138" t="s">
        <v>1817</v>
      </c>
      <c r="I102" s="138" t="s">
        <v>1817</v>
      </c>
      <c r="J102" s="138" t="s">
        <v>2570</v>
      </c>
      <c r="K102" s="138" t="s">
        <v>1817</v>
      </c>
      <c r="L102" s="138" t="s">
        <v>1817</v>
      </c>
      <c r="M102" s="138" t="s">
        <v>1817</v>
      </c>
      <c r="N102" s="138" t="s">
        <v>1817</v>
      </c>
      <c r="O102" s="139" t="s">
        <v>2829</v>
      </c>
      <c r="P102" s="139" t="s">
        <v>2830</v>
      </c>
      <c r="Q102" s="138"/>
      <c r="R102" s="139"/>
    </row>
    <row r="103" spans="1:18" ht="225">
      <c r="A103" s="138" t="s">
        <v>54</v>
      </c>
      <c r="B103" s="138" t="s">
        <v>1932</v>
      </c>
      <c r="C103" s="138" t="s">
        <v>2605</v>
      </c>
      <c r="D103" s="138" t="s">
        <v>2606</v>
      </c>
      <c r="E103" s="138" t="s">
        <v>2707</v>
      </c>
      <c r="F103" s="138" t="s">
        <v>2923</v>
      </c>
      <c r="G103" s="138" t="s">
        <v>2821</v>
      </c>
      <c r="H103" s="138" t="s">
        <v>1817</v>
      </c>
      <c r="I103" s="138" t="s">
        <v>1817</v>
      </c>
      <c r="J103" s="138" t="s">
        <v>2570</v>
      </c>
      <c r="K103" s="138" t="s">
        <v>1817</v>
      </c>
      <c r="L103" s="138" t="s">
        <v>1817</v>
      </c>
      <c r="M103" s="138" t="s">
        <v>1817</v>
      </c>
      <c r="N103" s="138" t="s">
        <v>1817</v>
      </c>
      <c r="O103" s="139" t="s">
        <v>2829</v>
      </c>
      <c r="P103" s="139" t="s">
        <v>2830</v>
      </c>
      <c r="Q103" s="138"/>
      <c r="R103" s="139"/>
    </row>
    <row r="104" spans="1:18" ht="225">
      <c r="A104" s="138" t="s">
        <v>54</v>
      </c>
      <c r="B104" s="138" t="s">
        <v>1932</v>
      </c>
      <c r="C104" s="138" t="s">
        <v>2605</v>
      </c>
      <c r="D104" s="138" t="s">
        <v>2606</v>
      </c>
      <c r="E104" s="138" t="s">
        <v>2708</v>
      </c>
      <c r="F104" s="138" t="s">
        <v>2924</v>
      </c>
      <c r="G104" s="138" t="s">
        <v>2821</v>
      </c>
      <c r="H104" s="138" t="s">
        <v>1817</v>
      </c>
      <c r="I104" s="138" t="s">
        <v>1817</v>
      </c>
      <c r="J104" s="138" t="s">
        <v>2570</v>
      </c>
      <c r="K104" s="138" t="s">
        <v>1817</v>
      </c>
      <c r="L104" s="138" t="s">
        <v>1817</v>
      </c>
      <c r="M104" s="138" t="s">
        <v>1817</v>
      </c>
      <c r="N104" s="138" t="s">
        <v>1817</v>
      </c>
      <c r="O104" s="139" t="s">
        <v>2829</v>
      </c>
      <c r="P104" s="139" t="s">
        <v>2830</v>
      </c>
      <c r="Q104" s="138"/>
      <c r="R104" s="139"/>
    </row>
    <row r="105" spans="1:18" ht="225">
      <c r="A105" s="138" t="s">
        <v>54</v>
      </c>
      <c r="B105" s="138" t="s">
        <v>1932</v>
      </c>
      <c r="C105" s="138" t="s">
        <v>2605</v>
      </c>
      <c r="D105" s="138" t="s">
        <v>2606</v>
      </c>
      <c r="E105" s="138" t="s">
        <v>2771</v>
      </c>
      <c r="F105" s="138" t="s">
        <v>2988</v>
      </c>
      <c r="G105" s="138" t="s">
        <v>2821</v>
      </c>
      <c r="H105" s="138" t="s">
        <v>2570</v>
      </c>
      <c r="I105" s="138" t="s">
        <v>2570</v>
      </c>
      <c r="J105" s="138" t="s">
        <v>2570</v>
      </c>
      <c r="K105" s="138" t="s">
        <v>2570</v>
      </c>
      <c r="L105" s="138" t="s">
        <v>2570</v>
      </c>
      <c r="M105" s="138" t="s">
        <v>2570</v>
      </c>
      <c r="N105" s="138" t="s">
        <v>2570</v>
      </c>
      <c r="O105" s="139" t="s">
        <v>2838</v>
      </c>
      <c r="P105" s="139" t="s">
        <v>2839</v>
      </c>
      <c r="Q105" s="138"/>
      <c r="R105" s="139"/>
    </row>
    <row r="106" spans="1:18" ht="225">
      <c r="A106" s="138" t="s">
        <v>54</v>
      </c>
      <c r="B106" s="138" t="s">
        <v>1932</v>
      </c>
      <c r="C106" s="138" t="s">
        <v>2605</v>
      </c>
      <c r="D106" s="138" t="s">
        <v>2606</v>
      </c>
      <c r="E106" s="138" t="s">
        <v>2710</v>
      </c>
      <c r="F106" s="138" t="s">
        <v>2926</v>
      </c>
      <c r="G106" s="138" t="s">
        <v>2821</v>
      </c>
      <c r="H106" s="138" t="s">
        <v>1817</v>
      </c>
      <c r="I106" s="138" t="s">
        <v>1817</v>
      </c>
      <c r="J106" s="138" t="s">
        <v>2570</v>
      </c>
      <c r="K106" s="138" t="s">
        <v>1817</v>
      </c>
      <c r="L106" s="138" t="s">
        <v>1817</v>
      </c>
      <c r="M106" s="138" t="s">
        <v>1817</v>
      </c>
      <c r="N106" s="138" t="s">
        <v>1817</v>
      </c>
      <c r="O106" s="139" t="s">
        <v>2829</v>
      </c>
      <c r="P106" s="139" t="s">
        <v>2830</v>
      </c>
      <c r="Q106" s="138"/>
      <c r="R106" s="139"/>
    </row>
    <row r="107" spans="1:18" ht="225">
      <c r="A107" s="138" t="s">
        <v>54</v>
      </c>
      <c r="B107" s="138" t="s">
        <v>1932</v>
      </c>
      <c r="C107" s="138" t="s">
        <v>2605</v>
      </c>
      <c r="D107" s="138" t="s">
        <v>2606</v>
      </c>
      <c r="E107" s="138" t="s">
        <v>2711</v>
      </c>
      <c r="F107" s="138" t="s">
        <v>2927</v>
      </c>
      <c r="G107" s="138" t="s">
        <v>2821</v>
      </c>
      <c r="H107" s="138" t="s">
        <v>1817</v>
      </c>
      <c r="I107" s="138" t="s">
        <v>1817</v>
      </c>
      <c r="J107" s="138" t="s">
        <v>2570</v>
      </c>
      <c r="K107" s="138" t="s">
        <v>1817</v>
      </c>
      <c r="L107" s="138" t="s">
        <v>1817</v>
      </c>
      <c r="M107" s="138" t="s">
        <v>1817</v>
      </c>
      <c r="N107" s="138" t="s">
        <v>1817</v>
      </c>
      <c r="O107" s="139" t="s">
        <v>2829</v>
      </c>
      <c r="P107" s="139" t="s">
        <v>2830</v>
      </c>
      <c r="Q107" s="138"/>
      <c r="R107" s="139"/>
    </row>
    <row r="108" spans="1:18" ht="225">
      <c r="A108" s="138" t="s">
        <v>54</v>
      </c>
      <c r="B108" s="138" t="s">
        <v>1932</v>
      </c>
      <c r="C108" s="138" t="s">
        <v>2605</v>
      </c>
      <c r="D108" s="138" t="s">
        <v>2606</v>
      </c>
      <c r="E108" s="138" t="s">
        <v>2712</v>
      </c>
      <c r="F108" s="138" t="s">
        <v>2928</v>
      </c>
      <c r="G108" s="138" t="s">
        <v>2821</v>
      </c>
      <c r="H108" s="138" t="s">
        <v>1817</v>
      </c>
      <c r="I108" s="138" t="s">
        <v>1817</v>
      </c>
      <c r="J108" s="138" t="s">
        <v>1817</v>
      </c>
      <c r="K108" s="138" t="s">
        <v>1817</v>
      </c>
      <c r="L108" s="138" t="s">
        <v>1817</v>
      </c>
      <c r="M108" s="138" t="s">
        <v>2570</v>
      </c>
      <c r="N108" s="138" t="s">
        <v>2570</v>
      </c>
      <c r="O108" s="139" t="s">
        <v>2929</v>
      </c>
      <c r="P108" s="139" t="s">
        <v>2839</v>
      </c>
      <c r="Q108" s="138"/>
      <c r="R108" s="139"/>
    </row>
    <row r="109" spans="1:18" ht="285">
      <c r="A109" s="138" t="s">
        <v>54</v>
      </c>
      <c r="B109" s="138" t="s">
        <v>1932</v>
      </c>
      <c r="C109" s="138" t="s">
        <v>2605</v>
      </c>
      <c r="D109" s="138" t="s">
        <v>2606</v>
      </c>
      <c r="E109" s="138" t="s">
        <v>2713</v>
      </c>
      <c r="F109" s="138" t="s">
        <v>2930</v>
      </c>
      <c r="G109" s="138" t="s">
        <v>2821</v>
      </c>
      <c r="H109" s="138" t="s">
        <v>1817</v>
      </c>
      <c r="I109" s="138" t="s">
        <v>1817</v>
      </c>
      <c r="J109" s="138" t="s">
        <v>2570</v>
      </c>
      <c r="K109" s="138" t="s">
        <v>1817</v>
      </c>
      <c r="L109" s="138" t="s">
        <v>1817</v>
      </c>
      <c r="M109" s="138" t="s">
        <v>1817</v>
      </c>
      <c r="N109" s="138" t="s">
        <v>1817</v>
      </c>
      <c r="O109" s="139" t="s">
        <v>2829</v>
      </c>
      <c r="P109" s="139" t="s">
        <v>2830</v>
      </c>
      <c r="Q109" s="138"/>
      <c r="R109" s="139"/>
    </row>
    <row r="110" spans="1:18" ht="285">
      <c r="A110" s="138" t="s">
        <v>54</v>
      </c>
      <c r="B110" s="138" t="s">
        <v>1932</v>
      </c>
      <c r="C110" s="138" t="s">
        <v>2605</v>
      </c>
      <c r="D110" s="138" t="s">
        <v>2606</v>
      </c>
      <c r="E110" s="138" t="s">
        <v>2714</v>
      </c>
      <c r="F110" s="138" t="s">
        <v>2931</v>
      </c>
      <c r="G110" s="138" t="s">
        <v>2821</v>
      </c>
      <c r="H110" s="138" t="s">
        <v>1817</v>
      </c>
      <c r="I110" s="138" t="s">
        <v>1817</v>
      </c>
      <c r="J110" s="138" t="s">
        <v>1817</v>
      </c>
      <c r="K110" s="138" t="s">
        <v>1817</v>
      </c>
      <c r="L110" s="138" t="s">
        <v>1817</v>
      </c>
      <c r="M110" s="138" t="s">
        <v>1817</v>
      </c>
      <c r="N110" s="138" t="s">
        <v>1817</v>
      </c>
      <c r="O110" s="139"/>
      <c r="P110" s="139"/>
      <c r="Q110" s="138"/>
      <c r="R110" s="139"/>
    </row>
    <row r="111" spans="1:18" ht="225.75">
      <c r="A111" s="138" t="s">
        <v>54</v>
      </c>
      <c r="B111" s="138" t="s">
        <v>1932</v>
      </c>
      <c r="C111" s="138" t="s">
        <v>2605</v>
      </c>
      <c r="D111" s="138" t="s">
        <v>2606</v>
      </c>
      <c r="E111" s="138" t="s">
        <v>2715</v>
      </c>
      <c r="F111" s="138" t="s">
        <v>2932</v>
      </c>
      <c r="G111" s="138" t="s">
        <v>2821</v>
      </c>
      <c r="H111" s="138" t="s">
        <v>1817</v>
      </c>
      <c r="I111" s="138" t="s">
        <v>1817</v>
      </c>
      <c r="J111" s="138" t="s">
        <v>1817</v>
      </c>
      <c r="K111" s="138" t="s">
        <v>1817</v>
      </c>
      <c r="L111" s="138" t="s">
        <v>1817</v>
      </c>
      <c r="M111" s="138" t="s">
        <v>1817</v>
      </c>
      <c r="N111" s="140" t="s">
        <v>1817</v>
      </c>
      <c r="O111" s="141"/>
      <c r="P111" s="141"/>
      <c r="Q111" s="138"/>
      <c r="R111" s="139"/>
    </row>
    <row r="112" spans="1:18" ht="225.75">
      <c r="A112" s="138" t="s">
        <v>54</v>
      </c>
      <c r="B112" s="138" t="s">
        <v>1932</v>
      </c>
      <c r="C112" s="138" t="s">
        <v>2605</v>
      </c>
      <c r="D112" s="138" t="s">
        <v>2606</v>
      </c>
      <c r="E112" s="138" t="s">
        <v>2716</v>
      </c>
      <c r="F112" s="138" t="s">
        <v>2933</v>
      </c>
      <c r="G112" s="138" t="s">
        <v>2821</v>
      </c>
      <c r="H112" s="138" t="s">
        <v>1817</v>
      </c>
      <c r="I112" s="138" t="s">
        <v>1817</v>
      </c>
      <c r="J112" s="138" t="s">
        <v>2570</v>
      </c>
      <c r="K112" s="138" t="s">
        <v>1817</v>
      </c>
      <c r="L112" s="138" t="s">
        <v>1817</v>
      </c>
      <c r="M112" s="138" t="s">
        <v>1817</v>
      </c>
      <c r="N112" s="140" t="s">
        <v>1817</v>
      </c>
      <c r="O112" s="141" t="s">
        <v>2829</v>
      </c>
      <c r="P112" s="141" t="s">
        <v>2830</v>
      </c>
      <c r="Q112" s="138"/>
      <c r="R112" s="139"/>
    </row>
    <row r="113" spans="1:18" ht="225.75">
      <c r="A113" s="138" t="s">
        <v>54</v>
      </c>
      <c r="B113" s="138" t="s">
        <v>1932</v>
      </c>
      <c r="C113" s="138" t="s">
        <v>2605</v>
      </c>
      <c r="D113" s="138" t="s">
        <v>2606</v>
      </c>
      <c r="E113" s="138" t="s">
        <v>2717</v>
      </c>
      <c r="F113" s="138" t="s">
        <v>2934</v>
      </c>
      <c r="G113" s="138" t="s">
        <v>2821</v>
      </c>
      <c r="H113" s="138" t="s">
        <v>1817</v>
      </c>
      <c r="I113" s="138" t="s">
        <v>1817</v>
      </c>
      <c r="J113" s="138" t="s">
        <v>2570</v>
      </c>
      <c r="K113" s="138" t="s">
        <v>1817</v>
      </c>
      <c r="L113" s="138" t="s">
        <v>1817</v>
      </c>
      <c r="M113" s="138" t="s">
        <v>1817</v>
      </c>
      <c r="N113" s="140" t="s">
        <v>1817</v>
      </c>
      <c r="O113" s="141" t="s">
        <v>2829</v>
      </c>
      <c r="P113" s="141" t="s">
        <v>2830</v>
      </c>
      <c r="Q113" s="138"/>
      <c r="R113" s="139"/>
    </row>
    <row r="114" spans="1:18" ht="405">
      <c r="A114" s="138" t="s">
        <v>54</v>
      </c>
      <c r="B114" s="138" t="s">
        <v>1932</v>
      </c>
      <c r="C114" s="138" t="s">
        <v>2605</v>
      </c>
      <c r="D114" s="138" t="s">
        <v>2606</v>
      </c>
      <c r="E114" s="138" t="s">
        <v>2718</v>
      </c>
      <c r="F114" s="138" t="s">
        <v>2935</v>
      </c>
      <c r="G114" s="138" t="s">
        <v>2821</v>
      </c>
      <c r="H114" s="138" t="s">
        <v>1817</v>
      </c>
      <c r="I114" s="138" t="s">
        <v>1817</v>
      </c>
      <c r="J114" s="138" t="s">
        <v>1817</v>
      </c>
      <c r="K114" s="138" t="s">
        <v>1817</v>
      </c>
      <c r="L114" s="138" t="s">
        <v>1817</v>
      </c>
      <c r="M114" s="138" t="s">
        <v>1817</v>
      </c>
      <c r="N114" s="138" t="s">
        <v>1817</v>
      </c>
      <c r="O114" s="139"/>
      <c r="P114" s="139"/>
      <c r="Q114" s="138"/>
      <c r="R114" s="139"/>
    </row>
    <row r="115" spans="1:18" ht="285">
      <c r="A115" s="138" t="s">
        <v>54</v>
      </c>
      <c r="B115" s="138" t="s">
        <v>1932</v>
      </c>
      <c r="C115" s="138" t="s">
        <v>2605</v>
      </c>
      <c r="D115" s="138" t="s">
        <v>2606</v>
      </c>
      <c r="E115" s="138" t="s">
        <v>2719</v>
      </c>
      <c r="F115" s="138" t="s">
        <v>2936</v>
      </c>
      <c r="G115" s="138" t="s">
        <v>2821</v>
      </c>
      <c r="H115" s="138" t="s">
        <v>1817</v>
      </c>
      <c r="I115" s="138" t="s">
        <v>1817</v>
      </c>
      <c r="J115" s="138" t="s">
        <v>1817</v>
      </c>
      <c r="K115" s="138" t="s">
        <v>1817</v>
      </c>
      <c r="L115" s="138" t="s">
        <v>1817</v>
      </c>
      <c r="M115" s="138" t="s">
        <v>1817</v>
      </c>
      <c r="N115" s="138" t="s">
        <v>1817</v>
      </c>
      <c r="O115" s="139"/>
      <c r="P115" s="139"/>
      <c r="Q115" s="138"/>
      <c r="R115" s="139"/>
    </row>
    <row r="116" spans="1:18" ht="225">
      <c r="A116" s="138" t="s">
        <v>54</v>
      </c>
      <c r="B116" s="138" t="s">
        <v>1932</v>
      </c>
      <c r="C116" s="138" t="s">
        <v>2605</v>
      </c>
      <c r="D116" s="138" t="s">
        <v>2606</v>
      </c>
      <c r="E116" s="138" t="s">
        <v>2720</v>
      </c>
      <c r="F116" s="138" t="s">
        <v>2937</v>
      </c>
      <c r="G116" s="138" t="s">
        <v>2821</v>
      </c>
      <c r="H116" s="138" t="s">
        <v>1817</v>
      </c>
      <c r="I116" s="138" t="s">
        <v>1817</v>
      </c>
      <c r="J116" s="138" t="s">
        <v>2570</v>
      </c>
      <c r="K116" s="138" t="s">
        <v>1817</v>
      </c>
      <c r="L116" s="138" t="s">
        <v>1817</v>
      </c>
      <c r="M116" s="138" t="s">
        <v>1817</v>
      </c>
      <c r="N116" s="138" t="s">
        <v>1817</v>
      </c>
      <c r="O116" s="139" t="s">
        <v>2829</v>
      </c>
      <c r="P116" s="139" t="s">
        <v>2830</v>
      </c>
      <c r="Q116" s="138"/>
      <c r="R116" s="139"/>
    </row>
    <row r="117" spans="1:18" ht="225">
      <c r="A117" s="138" t="s">
        <v>54</v>
      </c>
      <c r="B117" s="138" t="s">
        <v>1932</v>
      </c>
      <c r="C117" s="138" t="s">
        <v>2605</v>
      </c>
      <c r="D117" s="138" t="s">
        <v>2606</v>
      </c>
      <c r="E117" s="138" t="s">
        <v>2721</v>
      </c>
      <c r="F117" s="138" t="s">
        <v>2938</v>
      </c>
      <c r="G117" s="138" t="s">
        <v>2821</v>
      </c>
      <c r="H117" s="138" t="s">
        <v>1817</v>
      </c>
      <c r="I117" s="138" t="s">
        <v>1817</v>
      </c>
      <c r="J117" s="138" t="s">
        <v>1817</v>
      </c>
      <c r="K117" s="138" t="s">
        <v>1817</v>
      </c>
      <c r="L117" s="138" t="s">
        <v>1817</v>
      </c>
      <c r="M117" s="138" t="s">
        <v>1817</v>
      </c>
      <c r="N117" s="138" t="s">
        <v>1817</v>
      </c>
      <c r="O117" s="139"/>
      <c r="P117" s="139"/>
      <c r="Q117" s="138"/>
      <c r="R117" s="139"/>
    </row>
    <row r="118" spans="1:18" ht="225">
      <c r="A118" s="138" t="s">
        <v>54</v>
      </c>
      <c r="B118" s="138" t="s">
        <v>1932</v>
      </c>
      <c r="C118" s="138" t="s">
        <v>2605</v>
      </c>
      <c r="D118" s="138" t="s">
        <v>2606</v>
      </c>
      <c r="E118" s="138" t="s">
        <v>2722</v>
      </c>
      <c r="F118" s="138" t="s">
        <v>2939</v>
      </c>
      <c r="G118" s="138" t="s">
        <v>2821</v>
      </c>
      <c r="H118" s="138" t="s">
        <v>1817</v>
      </c>
      <c r="I118" s="138" t="s">
        <v>1817</v>
      </c>
      <c r="J118" s="138" t="s">
        <v>2570</v>
      </c>
      <c r="K118" s="138" t="s">
        <v>1817</v>
      </c>
      <c r="L118" s="138" t="s">
        <v>1817</v>
      </c>
      <c r="M118" s="138" t="s">
        <v>1817</v>
      </c>
      <c r="N118" s="138" t="s">
        <v>1817</v>
      </c>
      <c r="O118" s="139" t="s">
        <v>2829</v>
      </c>
      <c r="P118" s="139" t="s">
        <v>2830</v>
      </c>
      <c r="Q118" s="138"/>
      <c r="R118" s="139"/>
    </row>
    <row r="119" spans="1:18" ht="409.5">
      <c r="A119" s="138" t="s">
        <v>54</v>
      </c>
      <c r="B119" s="138" t="s">
        <v>1932</v>
      </c>
      <c r="C119" s="138" t="s">
        <v>2605</v>
      </c>
      <c r="D119" s="138" t="s">
        <v>2606</v>
      </c>
      <c r="E119" s="138" t="s">
        <v>2723</v>
      </c>
      <c r="F119" s="138" t="s">
        <v>2940</v>
      </c>
      <c r="G119" s="138" t="s">
        <v>2821</v>
      </c>
      <c r="H119" s="138" t="s">
        <v>1817</v>
      </c>
      <c r="I119" s="138" t="s">
        <v>1817</v>
      </c>
      <c r="J119" s="138" t="s">
        <v>1817</v>
      </c>
      <c r="K119" s="138" t="s">
        <v>1817</v>
      </c>
      <c r="L119" s="138" t="s">
        <v>1817</v>
      </c>
      <c r="M119" s="138" t="s">
        <v>1817</v>
      </c>
      <c r="N119" s="138" t="s">
        <v>1817</v>
      </c>
      <c r="O119" s="139"/>
      <c r="P119" s="139"/>
      <c r="Q119" s="138"/>
      <c r="R119" s="139"/>
    </row>
    <row r="120" spans="1:18" ht="409.6">
      <c r="A120" s="138" t="s">
        <v>54</v>
      </c>
      <c r="B120" s="138" t="s">
        <v>1932</v>
      </c>
      <c r="C120" s="138" t="s">
        <v>2605</v>
      </c>
      <c r="D120" s="138" t="s">
        <v>2606</v>
      </c>
      <c r="E120" s="138" t="s">
        <v>2724</v>
      </c>
      <c r="F120" s="138" t="s">
        <v>2941</v>
      </c>
      <c r="G120" s="138" t="s">
        <v>2821</v>
      </c>
      <c r="H120" s="138" t="s">
        <v>1817</v>
      </c>
      <c r="I120" s="138" t="s">
        <v>1817</v>
      </c>
      <c r="J120" s="138" t="s">
        <v>1817</v>
      </c>
      <c r="K120" s="138" t="s">
        <v>1817</v>
      </c>
      <c r="L120" s="138" t="s">
        <v>1817</v>
      </c>
      <c r="M120" s="138" t="s">
        <v>1817</v>
      </c>
      <c r="N120" s="140" t="s">
        <v>1817</v>
      </c>
      <c r="O120" s="141"/>
      <c r="P120" s="141"/>
      <c r="Q120" s="138"/>
      <c r="R120" s="139"/>
    </row>
    <row r="121" spans="1:18" ht="225.75">
      <c r="A121" s="138" t="s">
        <v>54</v>
      </c>
      <c r="B121" s="138" t="s">
        <v>1932</v>
      </c>
      <c r="C121" s="138" t="s">
        <v>2605</v>
      </c>
      <c r="D121" s="138" t="s">
        <v>2606</v>
      </c>
      <c r="E121" s="138" t="s">
        <v>2725</v>
      </c>
      <c r="F121" s="138" t="s">
        <v>2942</v>
      </c>
      <c r="G121" s="138" t="s">
        <v>2821</v>
      </c>
      <c r="H121" s="138" t="s">
        <v>1817</v>
      </c>
      <c r="I121" s="138" t="s">
        <v>1817</v>
      </c>
      <c r="J121" s="138" t="s">
        <v>1817</v>
      </c>
      <c r="K121" s="138" t="s">
        <v>1817</v>
      </c>
      <c r="L121" s="138" t="s">
        <v>1817</v>
      </c>
      <c r="M121" s="138" t="s">
        <v>1817</v>
      </c>
      <c r="N121" s="140" t="s">
        <v>1817</v>
      </c>
      <c r="O121" s="141"/>
      <c r="P121" s="141"/>
      <c r="Q121" s="138"/>
      <c r="R121" s="139"/>
    </row>
    <row r="122" spans="1:18" ht="405.75">
      <c r="A122" s="138" t="s">
        <v>54</v>
      </c>
      <c r="B122" s="138" t="s">
        <v>1932</v>
      </c>
      <c r="C122" s="138" t="s">
        <v>2605</v>
      </c>
      <c r="D122" s="138" t="s">
        <v>2606</v>
      </c>
      <c r="E122" s="138" t="s">
        <v>2726</v>
      </c>
      <c r="F122" s="138" t="s">
        <v>2943</v>
      </c>
      <c r="G122" s="138" t="s">
        <v>2821</v>
      </c>
      <c r="H122" s="138" t="s">
        <v>1817</v>
      </c>
      <c r="I122" s="138" t="s">
        <v>1817</v>
      </c>
      <c r="J122" s="138" t="s">
        <v>2570</v>
      </c>
      <c r="K122" s="138" t="s">
        <v>1817</v>
      </c>
      <c r="L122" s="138" t="s">
        <v>1817</v>
      </c>
      <c r="M122" s="138" t="s">
        <v>1817</v>
      </c>
      <c r="N122" s="140" t="s">
        <v>1817</v>
      </c>
      <c r="O122" s="141" t="s">
        <v>2829</v>
      </c>
      <c r="P122" s="141" t="s">
        <v>2830</v>
      </c>
      <c r="Q122" s="138"/>
      <c r="R122" s="139"/>
    </row>
    <row r="123" spans="1:18" ht="285.75">
      <c r="A123" s="138" t="s">
        <v>54</v>
      </c>
      <c r="B123" s="138" t="s">
        <v>1932</v>
      </c>
      <c r="C123" s="138" t="s">
        <v>2605</v>
      </c>
      <c r="D123" s="138" t="s">
        <v>2606</v>
      </c>
      <c r="E123" s="138" t="s">
        <v>2727</v>
      </c>
      <c r="F123" s="138" t="s">
        <v>2944</v>
      </c>
      <c r="G123" s="138" t="s">
        <v>2821</v>
      </c>
      <c r="H123" s="138" t="s">
        <v>1817</v>
      </c>
      <c r="I123" s="138" t="s">
        <v>1817</v>
      </c>
      <c r="J123" s="138" t="s">
        <v>1817</v>
      </c>
      <c r="K123" s="138" t="s">
        <v>1817</v>
      </c>
      <c r="L123" s="138" t="s">
        <v>1817</v>
      </c>
      <c r="M123" s="138" t="s">
        <v>1817</v>
      </c>
      <c r="N123" s="140" t="s">
        <v>1817</v>
      </c>
      <c r="O123" s="141"/>
      <c r="P123" s="141"/>
      <c r="Q123" s="138"/>
      <c r="R123" s="139"/>
    </row>
    <row r="124" spans="1:18" ht="285">
      <c r="A124" s="138" t="s">
        <v>54</v>
      </c>
      <c r="B124" s="138" t="s">
        <v>1932</v>
      </c>
      <c r="C124" s="138" t="s">
        <v>2605</v>
      </c>
      <c r="D124" s="138" t="s">
        <v>2606</v>
      </c>
      <c r="E124" s="138" t="s">
        <v>2728</v>
      </c>
      <c r="F124" s="138" t="s">
        <v>2945</v>
      </c>
      <c r="G124" s="138" t="s">
        <v>2821</v>
      </c>
      <c r="H124" s="138" t="s">
        <v>1817</v>
      </c>
      <c r="I124" s="138" t="s">
        <v>1817</v>
      </c>
      <c r="J124" s="138" t="s">
        <v>2570</v>
      </c>
      <c r="K124" s="138" t="s">
        <v>1817</v>
      </c>
      <c r="L124" s="138" t="s">
        <v>1817</v>
      </c>
      <c r="M124" s="138" t="s">
        <v>1817</v>
      </c>
      <c r="N124" s="138" t="s">
        <v>1817</v>
      </c>
      <c r="O124" s="139" t="s">
        <v>2829</v>
      </c>
      <c r="P124" s="139" t="s">
        <v>2830</v>
      </c>
      <c r="Q124" s="138"/>
      <c r="R124" s="139"/>
    </row>
    <row r="125" spans="1:18" ht="120">
      <c r="A125" s="138" t="s">
        <v>54</v>
      </c>
      <c r="B125" s="138" t="s">
        <v>1932</v>
      </c>
      <c r="C125" s="138" t="s">
        <v>2605</v>
      </c>
      <c r="D125" s="138" t="s">
        <v>2606</v>
      </c>
      <c r="E125" s="138" t="s">
        <v>2809</v>
      </c>
      <c r="F125" s="138" t="s">
        <v>2970</v>
      </c>
      <c r="G125" s="138" t="s">
        <v>2821</v>
      </c>
      <c r="H125" s="138" t="s">
        <v>2570</v>
      </c>
      <c r="I125" s="138" t="s">
        <v>2570</v>
      </c>
      <c r="J125" s="138" t="s">
        <v>2570</v>
      </c>
      <c r="K125" s="138" t="s">
        <v>2570</v>
      </c>
      <c r="L125" s="138" t="s">
        <v>2570</v>
      </c>
      <c r="M125" s="138" t="s">
        <v>2570</v>
      </c>
      <c r="N125" s="138" t="s">
        <v>2570</v>
      </c>
      <c r="O125" s="139" t="s">
        <v>2838</v>
      </c>
      <c r="P125" s="139" t="s">
        <v>2839</v>
      </c>
      <c r="Q125" s="138"/>
      <c r="R125" s="139"/>
    </row>
    <row r="126" spans="1:18" ht="225">
      <c r="A126" s="138" t="s">
        <v>54</v>
      </c>
      <c r="B126" s="138" t="s">
        <v>1932</v>
      </c>
      <c r="C126" s="138" t="s">
        <v>2605</v>
      </c>
      <c r="D126" s="138" t="s">
        <v>2606</v>
      </c>
      <c r="E126" s="138" t="s">
        <v>2699</v>
      </c>
      <c r="F126" s="138" t="s">
        <v>2914</v>
      </c>
      <c r="G126" s="138" t="s">
        <v>2821</v>
      </c>
      <c r="H126" s="138" t="s">
        <v>2570</v>
      </c>
      <c r="I126" s="138" t="s">
        <v>2570</v>
      </c>
      <c r="J126" s="138" t="s">
        <v>2570</v>
      </c>
      <c r="K126" s="138" t="s">
        <v>2570</v>
      </c>
      <c r="L126" s="138" t="s">
        <v>2570</v>
      </c>
      <c r="M126" s="138" t="s">
        <v>2570</v>
      </c>
      <c r="N126" s="138" t="s">
        <v>2570</v>
      </c>
      <c r="O126" s="139" t="s">
        <v>3058</v>
      </c>
      <c r="P126" s="139" t="s">
        <v>2915</v>
      </c>
      <c r="Q126" s="138"/>
      <c r="R126" s="139"/>
    </row>
    <row r="127" spans="1:18" ht="225">
      <c r="A127" s="138" t="s">
        <v>54</v>
      </c>
      <c r="B127" s="138" t="s">
        <v>1932</v>
      </c>
      <c r="C127" s="138" t="s">
        <v>2605</v>
      </c>
      <c r="D127" s="138" t="s">
        <v>2606</v>
      </c>
      <c r="E127" s="138" t="s">
        <v>2709</v>
      </c>
      <c r="F127" s="138" t="s">
        <v>2925</v>
      </c>
      <c r="G127" s="138" t="s">
        <v>2821</v>
      </c>
      <c r="H127" s="138" t="s">
        <v>2570</v>
      </c>
      <c r="I127" s="138" t="s">
        <v>2570</v>
      </c>
      <c r="J127" s="138" t="s">
        <v>2570</v>
      </c>
      <c r="K127" s="138" t="s">
        <v>2570</v>
      </c>
      <c r="L127" s="138" t="s">
        <v>2570</v>
      </c>
      <c r="M127" s="138" t="s">
        <v>2570</v>
      </c>
      <c r="N127" s="138" t="s">
        <v>2570</v>
      </c>
      <c r="O127" s="139" t="s">
        <v>3059</v>
      </c>
      <c r="P127" s="139" t="s">
        <v>2915</v>
      </c>
      <c r="Q127" s="138"/>
      <c r="R127" s="139"/>
    </row>
    <row r="128" spans="1:18" ht="225">
      <c r="A128" s="138" t="s">
        <v>54</v>
      </c>
      <c r="B128" s="138" t="s">
        <v>1932</v>
      </c>
      <c r="C128" s="138" t="s">
        <v>2605</v>
      </c>
      <c r="D128" s="138" t="s">
        <v>2606</v>
      </c>
      <c r="E128" s="138" t="s">
        <v>2732</v>
      </c>
      <c r="F128" s="138" t="s">
        <v>2949</v>
      </c>
      <c r="G128" s="138" t="s">
        <v>2821</v>
      </c>
      <c r="H128" s="138" t="s">
        <v>1817</v>
      </c>
      <c r="I128" s="138" t="s">
        <v>1817</v>
      </c>
      <c r="J128" s="138" t="s">
        <v>2570</v>
      </c>
      <c r="K128" s="138" t="s">
        <v>1817</v>
      </c>
      <c r="L128" s="138" t="s">
        <v>1817</v>
      </c>
      <c r="M128" s="138" t="s">
        <v>1817</v>
      </c>
      <c r="N128" s="138" t="s">
        <v>1817</v>
      </c>
      <c r="O128" s="139" t="s">
        <v>2829</v>
      </c>
      <c r="P128" s="139" t="s">
        <v>2830</v>
      </c>
      <c r="Q128" s="138"/>
      <c r="R128" s="139"/>
    </row>
    <row r="129" spans="1:18" ht="225">
      <c r="A129" s="138" t="s">
        <v>54</v>
      </c>
      <c r="B129" s="138" t="s">
        <v>1932</v>
      </c>
      <c r="C129" s="138" t="s">
        <v>2605</v>
      </c>
      <c r="D129" s="138" t="s">
        <v>2606</v>
      </c>
      <c r="E129" s="138" t="s">
        <v>2733</v>
      </c>
      <c r="F129" s="138" t="s">
        <v>2950</v>
      </c>
      <c r="G129" s="138" t="s">
        <v>2821</v>
      </c>
      <c r="H129" s="138" t="s">
        <v>1817</v>
      </c>
      <c r="I129" s="138" t="s">
        <v>1817</v>
      </c>
      <c r="J129" s="138" t="s">
        <v>1817</v>
      </c>
      <c r="K129" s="138" t="s">
        <v>1817</v>
      </c>
      <c r="L129" s="138" t="s">
        <v>1817</v>
      </c>
      <c r="M129" s="138" t="s">
        <v>1817</v>
      </c>
      <c r="N129" s="138" t="s">
        <v>1817</v>
      </c>
      <c r="O129" s="139"/>
      <c r="P129" s="139"/>
      <c r="Q129" s="138"/>
      <c r="R129" s="139"/>
    </row>
    <row r="130" spans="1:18" ht="285">
      <c r="A130" s="138" t="s">
        <v>54</v>
      </c>
      <c r="B130" s="138" t="s">
        <v>1932</v>
      </c>
      <c r="C130" s="138" t="s">
        <v>2605</v>
      </c>
      <c r="D130" s="138" t="s">
        <v>2606</v>
      </c>
      <c r="E130" s="138" t="s">
        <v>2734</v>
      </c>
      <c r="F130" s="138" t="s">
        <v>2951</v>
      </c>
      <c r="G130" s="138" t="s">
        <v>2821</v>
      </c>
      <c r="H130" s="138" t="s">
        <v>1817</v>
      </c>
      <c r="I130" s="138" t="s">
        <v>1817</v>
      </c>
      <c r="J130" s="138" t="s">
        <v>1817</v>
      </c>
      <c r="K130" s="138" t="s">
        <v>1817</v>
      </c>
      <c r="L130" s="138" t="s">
        <v>1817</v>
      </c>
      <c r="M130" s="138" t="s">
        <v>1817</v>
      </c>
      <c r="N130" s="138" t="s">
        <v>1817</v>
      </c>
      <c r="O130" s="139"/>
      <c r="P130" s="139"/>
      <c r="Q130" s="138"/>
      <c r="R130" s="139"/>
    </row>
    <row r="131" spans="1:18" ht="225">
      <c r="A131" s="138" t="s">
        <v>54</v>
      </c>
      <c r="B131" s="138" t="s">
        <v>1932</v>
      </c>
      <c r="C131" s="138" t="s">
        <v>2605</v>
      </c>
      <c r="D131" s="138" t="s">
        <v>2606</v>
      </c>
      <c r="E131" s="138" t="s">
        <v>2735</v>
      </c>
      <c r="F131" s="138" t="s">
        <v>2952</v>
      </c>
      <c r="G131" s="138" t="s">
        <v>2821</v>
      </c>
      <c r="H131" s="138" t="s">
        <v>1817</v>
      </c>
      <c r="I131" s="138" t="s">
        <v>1817</v>
      </c>
      <c r="J131" s="138" t="s">
        <v>2570</v>
      </c>
      <c r="K131" s="138" t="s">
        <v>1817</v>
      </c>
      <c r="L131" s="138" t="s">
        <v>1817</v>
      </c>
      <c r="M131" s="138" t="s">
        <v>1817</v>
      </c>
      <c r="N131" s="138" t="s">
        <v>1817</v>
      </c>
      <c r="O131" s="139" t="s">
        <v>2829</v>
      </c>
      <c r="P131" s="139" t="s">
        <v>2830</v>
      </c>
      <c r="Q131" s="138"/>
      <c r="R131" s="139"/>
    </row>
    <row r="132" spans="1:18" ht="225">
      <c r="A132" s="138" t="s">
        <v>54</v>
      </c>
      <c r="B132" s="138" t="s">
        <v>1932</v>
      </c>
      <c r="C132" s="138" t="s">
        <v>2605</v>
      </c>
      <c r="D132" s="138" t="s">
        <v>2606</v>
      </c>
      <c r="E132" s="138" t="s">
        <v>2803</v>
      </c>
      <c r="F132" s="138" t="s">
        <v>3020</v>
      </c>
      <c r="G132" s="138" t="s">
        <v>2821</v>
      </c>
      <c r="H132" s="138" t="s">
        <v>1817</v>
      </c>
      <c r="I132" s="138" t="s">
        <v>1817</v>
      </c>
      <c r="J132" s="138" t="s">
        <v>2570</v>
      </c>
      <c r="K132" s="138" t="s">
        <v>1817</v>
      </c>
      <c r="L132" s="138" t="s">
        <v>1817</v>
      </c>
      <c r="M132" s="138" t="s">
        <v>2570</v>
      </c>
      <c r="N132" s="138" t="s">
        <v>2570</v>
      </c>
      <c r="O132" s="139" t="s">
        <v>2841</v>
      </c>
      <c r="P132" s="139" t="s">
        <v>2824</v>
      </c>
      <c r="Q132" s="138"/>
      <c r="R132" s="139"/>
    </row>
    <row r="133" spans="1:18" ht="120">
      <c r="A133" s="138" t="s">
        <v>54</v>
      </c>
      <c r="B133" s="138" t="s">
        <v>1932</v>
      </c>
      <c r="C133" s="138" t="s">
        <v>2605</v>
      </c>
      <c r="D133" s="138" t="s">
        <v>2606</v>
      </c>
      <c r="E133" s="138" t="s">
        <v>2808</v>
      </c>
      <c r="F133" s="138" t="s">
        <v>3024</v>
      </c>
      <c r="G133" s="138" t="s">
        <v>2821</v>
      </c>
      <c r="H133" s="138" t="s">
        <v>1817</v>
      </c>
      <c r="I133" s="138" t="s">
        <v>1817</v>
      </c>
      <c r="J133" s="138" t="s">
        <v>2570</v>
      </c>
      <c r="K133" s="138" t="s">
        <v>1817</v>
      </c>
      <c r="L133" s="138" t="s">
        <v>1817</v>
      </c>
      <c r="M133" s="138" t="s">
        <v>2570</v>
      </c>
      <c r="N133" s="138" t="s">
        <v>2570</v>
      </c>
      <c r="O133" s="139" t="s">
        <v>2841</v>
      </c>
      <c r="P133" s="139" t="s">
        <v>2824</v>
      </c>
      <c r="Q133" s="138"/>
      <c r="R133" s="139"/>
    </row>
    <row r="134" spans="1:18" ht="180">
      <c r="A134" s="138" t="s">
        <v>54</v>
      </c>
      <c r="B134" s="138" t="s">
        <v>1933</v>
      </c>
      <c r="C134" s="138" t="s">
        <v>2605</v>
      </c>
      <c r="D134" s="138" t="s">
        <v>2606</v>
      </c>
      <c r="E134" s="138" t="s">
        <v>2673</v>
      </c>
      <c r="F134" s="138" t="s">
        <v>2889</v>
      </c>
      <c r="G134" s="138" t="s">
        <v>2849</v>
      </c>
      <c r="H134" s="138" t="s">
        <v>1817</v>
      </c>
      <c r="I134" s="138" t="s">
        <v>1817</v>
      </c>
      <c r="J134" s="138" t="s">
        <v>2570</v>
      </c>
      <c r="K134" s="138" t="s">
        <v>1817</v>
      </c>
      <c r="L134" s="138" t="s">
        <v>1817</v>
      </c>
      <c r="M134" s="138" t="s">
        <v>2570</v>
      </c>
      <c r="N134" s="138" t="s">
        <v>1817</v>
      </c>
      <c r="O134" s="139" t="s">
        <v>2841</v>
      </c>
      <c r="P134" s="139" t="s">
        <v>2824</v>
      </c>
      <c r="Q134" s="138"/>
      <c r="R134" s="139"/>
    </row>
    <row r="135" spans="1:18" ht="225">
      <c r="A135" s="138" t="s">
        <v>54</v>
      </c>
      <c r="B135" s="138" t="s">
        <v>1933</v>
      </c>
      <c r="C135" s="138" t="s">
        <v>2605</v>
      </c>
      <c r="D135" s="138" t="s">
        <v>2606</v>
      </c>
      <c r="E135" s="138" t="s">
        <v>2695</v>
      </c>
      <c r="F135" s="138" t="s">
        <v>2909</v>
      </c>
      <c r="G135" s="138" t="s">
        <v>2821</v>
      </c>
      <c r="H135" s="138" t="s">
        <v>1817</v>
      </c>
      <c r="I135" s="138" t="s">
        <v>2570</v>
      </c>
      <c r="J135" s="138" t="s">
        <v>2570</v>
      </c>
      <c r="K135" s="138" t="s">
        <v>1817</v>
      </c>
      <c r="L135" s="138" t="s">
        <v>1817</v>
      </c>
      <c r="M135" s="138" t="s">
        <v>1817</v>
      </c>
      <c r="N135" s="138" t="s">
        <v>1817</v>
      </c>
      <c r="O135" s="139" t="s">
        <v>3035</v>
      </c>
      <c r="P135" s="139" t="s">
        <v>2824</v>
      </c>
      <c r="Q135" s="138"/>
      <c r="R135" s="139"/>
    </row>
    <row r="136" spans="1:18" ht="120">
      <c r="A136" s="138" t="s">
        <v>54</v>
      </c>
      <c r="B136" s="138" t="s">
        <v>1932</v>
      </c>
      <c r="C136" s="138" t="s">
        <v>2605</v>
      </c>
      <c r="D136" s="138" t="s">
        <v>2606</v>
      </c>
      <c r="E136" s="138" t="s">
        <v>2740</v>
      </c>
      <c r="F136" s="138" t="s">
        <v>2957</v>
      </c>
      <c r="G136" s="138" t="s">
        <v>2821</v>
      </c>
      <c r="H136" s="138" t="s">
        <v>1817</v>
      </c>
      <c r="I136" s="138" t="s">
        <v>1817</v>
      </c>
      <c r="J136" s="138" t="s">
        <v>2570</v>
      </c>
      <c r="K136" s="138" t="s">
        <v>1817</v>
      </c>
      <c r="L136" s="138" t="s">
        <v>1817</v>
      </c>
      <c r="M136" s="138" t="s">
        <v>1817</v>
      </c>
      <c r="N136" s="138" t="s">
        <v>1817</v>
      </c>
      <c r="O136" s="139" t="s">
        <v>2829</v>
      </c>
      <c r="P136" s="139" t="s">
        <v>2830</v>
      </c>
      <c r="Q136" s="138"/>
      <c r="R136" s="139"/>
    </row>
    <row r="137" spans="1:18" ht="225">
      <c r="A137" s="138" t="s">
        <v>54</v>
      </c>
      <c r="B137" s="138" t="s">
        <v>1932</v>
      </c>
      <c r="C137" s="138" t="s">
        <v>2605</v>
      </c>
      <c r="D137" s="138" t="s">
        <v>2606</v>
      </c>
      <c r="E137" s="138" t="s">
        <v>2741</v>
      </c>
      <c r="F137" s="138" t="s">
        <v>2958</v>
      </c>
      <c r="G137" s="138" t="s">
        <v>2821</v>
      </c>
      <c r="H137" s="138" t="s">
        <v>1817</v>
      </c>
      <c r="I137" s="138" t="s">
        <v>1817</v>
      </c>
      <c r="J137" s="138" t="s">
        <v>2570</v>
      </c>
      <c r="K137" s="138" t="s">
        <v>1817</v>
      </c>
      <c r="L137" s="138" t="s">
        <v>1817</v>
      </c>
      <c r="M137" s="138" t="s">
        <v>2570</v>
      </c>
      <c r="N137" s="138" t="s">
        <v>1817</v>
      </c>
      <c r="O137" s="139" t="s">
        <v>2929</v>
      </c>
      <c r="P137" s="139" t="s">
        <v>2824</v>
      </c>
      <c r="Q137" s="138"/>
      <c r="R137" s="139"/>
    </row>
    <row r="138" spans="1:18" ht="225">
      <c r="A138" s="138" t="s">
        <v>54</v>
      </c>
      <c r="B138" s="138" t="s">
        <v>1933</v>
      </c>
      <c r="C138" s="138" t="s">
        <v>2605</v>
      </c>
      <c r="D138" s="138" t="s">
        <v>2606</v>
      </c>
      <c r="E138" s="138" t="s">
        <v>2712</v>
      </c>
      <c r="F138" s="138" t="s">
        <v>2928</v>
      </c>
      <c r="G138" s="138" t="s">
        <v>2821</v>
      </c>
      <c r="H138" s="138" t="s">
        <v>1817</v>
      </c>
      <c r="I138" s="138" t="s">
        <v>1817</v>
      </c>
      <c r="J138" s="138" t="s">
        <v>2570</v>
      </c>
      <c r="K138" s="138" t="s">
        <v>1817</v>
      </c>
      <c r="L138" s="138" t="s">
        <v>1817</v>
      </c>
      <c r="M138" s="138" t="s">
        <v>1817</v>
      </c>
      <c r="N138" s="138" t="s">
        <v>2570</v>
      </c>
      <c r="O138" s="139" t="s">
        <v>3035</v>
      </c>
      <c r="P138" s="139" t="s">
        <v>2824</v>
      </c>
      <c r="Q138" s="138"/>
      <c r="R138" s="139"/>
    </row>
    <row r="139" spans="1:18" ht="225">
      <c r="A139" s="138" t="s">
        <v>54</v>
      </c>
      <c r="B139" s="138" t="s">
        <v>1933</v>
      </c>
      <c r="C139" s="138" t="s">
        <v>2605</v>
      </c>
      <c r="D139" s="138" t="s">
        <v>2606</v>
      </c>
      <c r="E139" s="138" t="s">
        <v>2736</v>
      </c>
      <c r="F139" s="138" t="s">
        <v>2953</v>
      </c>
      <c r="G139" s="138" t="s">
        <v>2821</v>
      </c>
      <c r="H139" s="138" t="s">
        <v>1817</v>
      </c>
      <c r="I139" s="138" t="s">
        <v>2570</v>
      </c>
      <c r="J139" s="138" t="s">
        <v>2570</v>
      </c>
      <c r="K139" s="138" t="s">
        <v>1817</v>
      </c>
      <c r="L139" s="138" t="s">
        <v>1817</v>
      </c>
      <c r="M139" s="138" t="s">
        <v>1817</v>
      </c>
      <c r="N139" s="138" t="s">
        <v>1817</v>
      </c>
      <c r="O139" s="139" t="s">
        <v>3035</v>
      </c>
      <c r="P139" s="139" t="s">
        <v>2824</v>
      </c>
      <c r="Q139" s="138"/>
      <c r="R139" s="139"/>
    </row>
    <row r="140" spans="1:18" ht="225">
      <c r="A140" s="138" t="s">
        <v>54</v>
      </c>
      <c r="B140" s="138" t="s">
        <v>1932</v>
      </c>
      <c r="C140" s="138" t="s">
        <v>2605</v>
      </c>
      <c r="D140" s="138" t="s">
        <v>2606</v>
      </c>
      <c r="E140" s="138" t="s">
        <v>2744</v>
      </c>
      <c r="F140" s="138" t="s">
        <v>2961</v>
      </c>
      <c r="G140" s="138" t="s">
        <v>2821</v>
      </c>
      <c r="H140" s="138" t="s">
        <v>1817</v>
      </c>
      <c r="I140" s="138" t="s">
        <v>1817</v>
      </c>
      <c r="J140" s="138" t="s">
        <v>1817</v>
      </c>
      <c r="K140" s="138" t="s">
        <v>1817</v>
      </c>
      <c r="L140" s="138" t="s">
        <v>1817</v>
      </c>
      <c r="M140" s="138" t="s">
        <v>1817</v>
      </c>
      <c r="N140" s="138" t="s">
        <v>1817</v>
      </c>
      <c r="O140" s="139"/>
      <c r="P140" s="139"/>
      <c r="Q140" s="138"/>
      <c r="R140" s="139"/>
    </row>
    <row r="141" spans="1:18" ht="225">
      <c r="A141" s="138" t="s">
        <v>54</v>
      </c>
      <c r="B141" s="138" t="s">
        <v>1932</v>
      </c>
      <c r="C141" s="138" t="s">
        <v>2605</v>
      </c>
      <c r="D141" s="138" t="s">
        <v>2606</v>
      </c>
      <c r="E141" s="138" t="s">
        <v>2745</v>
      </c>
      <c r="F141" s="138" t="s">
        <v>2962</v>
      </c>
      <c r="G141" s="138" t="s">
        <v>2821</v>
      </c>
      <c r="H141" s="138" t="s">
        <v>1817</v>
      </c>
      <c r="I141" s="138" t="s">
        <v>1817</v>
      </c>
      <c r="J141" s="138" t="s">
        <v>1817</v>
      </c>
      <c r="K141" s="138" t="s">
        <v>1817</v>
      </c>
      <c r="L141" s="138" t="s">
        <v>1817</v>
      </c>
      <c r="M141" s="138" t="s">
        <v>1817</v>
      </c>
      <c r="N141" s="138" t="s">
        <v>1817</v>
      </c>
      <c r="O141" s="139"/>
      <c r="P141" s="139"/>
      <c r="Q141" s="138"/>
      <c r="R141" s="139"/>
    </row>
    <row r="142" spans="1:18" ht="225">
      <c r="A142" s="138" t="s">
        <v>54</v>
      </c>
      <c r="B142" s="138" t="s">
        <v>1933</v>
      </c>
      <c r="C142" s="138" t="s">
        <v>2605</v>
      </c>
      <c r="D142" s="138" t="s">
        <v>2606</v>
      </c>
      <c r="E142" s="138" t="s">
        <v>2788</v>
      </c>
      <c r="F142" s="138" t="s">
        <v>3005</v>
      </c>
      <c r="G142" s="138" t="s">
        <v>2821</v>
      </c>
      <c r="H142" s="138" t="s">
        <v>1817</v>
      </c>
      <c r="I142" s="138" t="s">
        <v>1817</v>
      </c>
      <c r="J142" s="138" t="s">
        <v>2570</v>
      </c>
      <c r="K142" s="138" t="s">
        <v>1817</v>
      </c>
      <c r="L142" s="138" t="s">
        <v>1817</v>
      </c>
      <c r="M142" s="138" t="s">
        <v>1817</v>
      </c>
      <c r="N142" s="138" t="s">
        <v>2570</v>
      </c>
      <c r="O142" s="139" t="s">
        <v>3035</v>
      </c>
      <c r="P142" s="139" t="s">
        <v>2824</v>
      </c>
      <c r="Q142" s="138"/>
      <c r="R142" s="139"/>
    </row>
    <row r="143" spans="1:18" ht="225.75">
      <c r="A143" s="138" t="s">
        <v>54</v>
      </c>
      <c r="B143" s="138" t="s">
        <v>1932</v>
      </c>
      <c r="C143" s="138" t="s">
        <v>2605</v>
      </c>
      <c r="D143" s="138" t="s">
        <v>2606</v>
      </c>
      <c r="E143" s="138" t="s">
        <v>2747</v>
      </c>
      <c r="F143" s="138" t="s">
        <v>2964</v>
      </c>
      <c r="G143" s="138" t="s">
        <v>2821</v>
      </c>
      <c r="H143" s="138" t="s">
        <v>1817</v>
      </c>
      <c r="I143" s="138" t="s">
        <v>1817</v>
      </c>
      <c r="J143" s="138" t="s">
        <v>1817</v>
      </c>
      <c r="K143" s="138" t="s">
        <v>1817</v>
      </c>
      <c r="L143" s="138" t="s">
        <v>1817</v>
      </c>
      <c r="M143" s="138" t="s">
        <v>1817</v>
      </c>
      <c r="N143" s="138" t="s">
        <v>1817</v>
      </c>
      <c r="O143" s="141"/>
      <c r="P143" s="141"/>
      <c r="Q143" s="138"/>
      <c r="R143" s="139"/>
    </row>
    <row r="144" spans="1:18" ht="225.75">
      <c r="A144" s="138" t="s">
        <v>54</v>
      </c>
      <c r="B144" s="138" t="s">
        <v>1932</v>
      </c>
      <c r="C144" s="138" t="s">
        <v>2605</v>
      </c>
      <c r="D144" s="138" t="s">
        <v>2606</v>
      </c>
      <c r="E144" s="138" t="s">
        <v>2748</v>
      </c>
      <c r="F144" s="138" t="s">
        <v>2965</v>
      </c>
      <c r="G144" s="138" t="s">
        <v>2821</v>
      </c>
      <c r="H144" s="138" t="s">
        <v>1817</v>
      </c>
      <c r="I144" s="138" t="s">
        <v>1817</v>
      </c>
      <c r="J144" s="138" t="s">
        <v>1817</v>
      </c>
      <c r="K144" s="138" t="s">
        <v>1817</v>
      </c>
      <c r="L144" s="138" t="s">
        <v>1817</v>
      </c>
      <c r="M144" s="138" t="s">
        <v>1817</v>
      </c>
      <c r="N144" s="138" t="s">
        <v>1817</v>
      </c>
      <c r="O144" s="141"/>
      <c r="P144" s="141"/>
      <c r="Q144" s="138"/>
      <c r="R144" s="139"/>
    </row>
    <row r="145" spans="1:18" ht="225">
      <c r="A145" s="138" t="s">
        <v>54</v>
      </c>
      <c r="B145" s="138" t="s">
        <v>1932</v>
      </c>
      <c r="C145" s="138" t="s">
        <v>2605</v>
      </c>
      <c r="D145" s="138" t="s">
        <v>2606</v>
      </c>
      <c r="E145" s="138" t="s">
        <v>2749</v>
      </c>
      <c r="F145" s="138" t="s">
        <v>2966</v>
      </c>
      <c r="G145" s="138" t="s">
        <v>2821</v>
      </c>
      <c r="H145" s="138" t="s">
        <v>1817</v>
      </c>
      <c r="I145" s="138" t="s">
        <v>1817</v>
      </c>
      <c r="J145" s="138" t="s">
        <v>1817</v>
      </c>
      <c r="K145" s="138" t="s">
        <v>1817</v>
      </c>
      <c r="L145" s="138" t="s">
        <v>1817</v>
      </c>
      <c r="M145" s="138" t="s">
        <v>1817</v>
      </c>
      <c r="N145" s="138" t="s">
        <v>1817</v>
      </c>
      <c r="O145" s="139"/>
      <c r="P145" s="139"/>
      <c r="Q145" s="138"/>
      <c r="R145" s="139"/>
    </row>
    <row r="146" spans="1:18" ht="285">
      <c r="A146" s="138" t="s">
        <v>54</v>
      </c>
      <c r="B146" s="138" t="s">
        <v>1932</v>
      </c>
      <c r="C146" s="138" t="s">
        <v>2605</v>
      </c>
      <c r="D146" s="138" t="s">
        <v>2606</v>
      </c>
      <c r="E146" s="138" t="s">
        <v>2693</v>
      </c>
      <c r="F146" s="138" t="s">
        <v>2906</v>
      </c>
      <c r="G146" s="138" t="s">
        <v>2821</v>
      </c>
      <c r="H146" s="138" t="s">
        <v>2570</v>
      </c>
      <c r="I146" s="138" t="s">
        <v>2570</v>
      </c>
      <c r="J146" s="138" t="s">
        <v>2570</v>
      </c>
      <c r="K146" s="138" t="s">
        <v>2570</v>
      </c>
      <c r="L146" s="138" t="s">
        <v>2570</v>
      </c>
      <c r="M146" s="138" t="s">
        <v>2570</v>
      </c>
      <c r="N146" s="138" t="s">
        <v>2570</v>
      </c>
      <c r="O146" s="139" t="s">
        <v>3060</v>
      </c>
      <c r="P146" s="139" t="s">
        <v>3054</v>
      </c>
      <c r="Q146" s="138"/>
      <c r="R146" s="139"/>
    </row>
    <row r="147" spans="1:18" ht="225">
      <c r="A147" s="138" t="s">
        <v>54</v>
      </c>
      <c r="B147" s="138" t="s">
        <v>1932</v>
      </c>
      <c r="C147" s="138" t="s">
        <v>2605</v>
      </c>
      <c r="D147" s="138" t="s">
        <v>2606</v>
      </c>
      <c r="E147" s="138" t="s">
        <v>2751</v>
      </c>
      <c r="F147" s="138" t="s">
        <v>2968</v>
      </c>
      <c r="G147" s="138" t="s">
        <v>2821</v>
      </c>
      <c r="H147" s="138" t="s">
        <v>1817</v>
      </c>
      <c r="I147" s="138" t="s">
        <v>1817</v>
      </c>
      <c r="J147" s="138" t="s">
        <v>1817</v>
      </c>
      <c r="K147" s="138" t="s">
        <v>1817</v>
      </c>
      <c r="L147" s="138" t="s">
        <v>1817</v>
      </c>
      <c r="M147" s="138" t="s">
        <v>1817</v>
      </c>
      <c r="N147" s="138" t="s">
        <v>1817</v>
      </c>
      <c r="O147" s="139"/>
      <c r="P147" s="139"/>
      <c r="Q147" s="138"/>
      <c r="R147" s="139"/>
    </row>
    <row r="148" spans="1:18" ht="225">
      <c r="A148" s="138" t="s">
        <v>54</v>
      </c>
      <c r="B148" s="138" t="s">
        <v>1932</v>
      </c>
      <c r="C148" s="138" t="s">
        <v>2605</v>
      </c>
      <c r="D148" s="138" t="s">
        <v>2606</v>
      </c>
      <c r="E148" s="138" t="s">
        <v>2611</v>
      </c>
      <c r="F148" s="138" t="s">
        <v>2826</v>
      </c>
      <c r="G148" s="138" t="s">
        <v>2821</v>
      </c>
      <c r="H148" s="138" t="s">
        <v>2570</v>
      </c>
      <c r="I148" s="138" t="s">
        <v>2570</v>
      </c>
      <c r="J148" s="138" t="s">
        <v>2570</v>
      </c>
      <c r="K148" s="138" t="s">
        <v>2570</v>
      </c>
      <c r="L148" s="138" t="s">
        <v>2570</v>
      </c>
      <c r="M148" s="138" t="s">
        <v>2570</v>
      </c>
      <c r="N148" s="138" t="s">
        <v>2570</v>
      </c>
      <c r="O148" s="139" t="s">
        <v>3060</v>
      </c>
      <c r="P148" s="139" t="s">
        <v>3054</v>
      </c>
      <c r="Q148" s="138"/>
      <c r="R148" s="139"/>
    </row>
    <row r="149" spans="1:18" ht="225">
      <c r="A149" s="138" t="s">
        <v>54</v>
      </c>
      <c r="B149" s="138" t="s">
        <v>1932</v>
      </c>
      <c r="C149" s="138" t="s">
        <v>2605</v>
      </c>
      <c r="D149" s="138" t="s">
        <v>2606</v>
      </c>
      <c r="E149" s="138" t="s">
        <v>2729</v>
      </c>
      <c r="F149" s="138" t="s">
        <v>2946</v>
      </c>
      <c r="G149" s="138" t="s">
        <v>2821</v>
      </c>
      <c r="H149" s="138" t="s">
        <v>2570</v>
      </c>
      <c r="I149" s="138" t="s">
        <v>2570</v>
      </c>
      <c r="J149" s="138" t="s">
        <v>2570</v>
      </c>
      <c r="K149" s="138" t="s">
        <v>2570</v>
      </c>
      <c r="L149" s="138" t="s">
        <v>2570</v>
      </c>
      <c r="M149" s="138" t="s">
        <v>2570</v>
      </c>
      <c r="N149" s="138" t="s">
        <v>2570</v>
      </c>
      <c r="O149" s="139" t="s">
        <v>3061</v>
      </c>
      <c r="P149" s="139" t="s">
        <v>2915</v>
      </c>
      <c r="Q149" s="138"/>
      <c r="R149" s="139"/>
    </row>
    <row r="150" spans="1:18" ht="225">
      <c r="A150" s="138" t="s">
        <v>54</v>
      </c>
      <c r="B150" s="138" t="s">
        <v>1932</v>
      </c>
      <c r="C150" s="138" t="s">
        <v>2605</v>
      </c>
      <c r="D150" s="138" t="s">
        <v>2606</v>
      </c>
      <c r="E150" s="138" t="s">
        <v>2614</v>
      </c>
      <c r="F150" s="138" t="s">
        <v>2831</v>
      </c>
      <c r="G150" s="138" t="s">
        <v>2821</v>
      </c>
      <c r="H150" s="138" t="s">
        <v>2570</v>
      </c>
      <c r="I150" s="138" t="s">
        <v>2570</v>
      </c>
      <c r="J150" s="138" t="s">
        <v>2570</v>
      </c>
      <c r="K150" s="138" t="s">
        <v>2570</v>
      </c>
      <c r="L150" s="138" t="s">
        <v>2570</v>
      </c>
      <c r="M150" s="138" t="s">
        <v>2570</v>
      </c>
      <c r="N150" s="138" t="s">
        <v>2570</v>
      </c>
      <c r="O150" s="139" t="s">
        <v>3060</v>
      </c>
      <c r="P150" s="139" t="s">
        <v>3051</v>
      </c>
      <c r="Q150" s="138"/>
      <c r="R150" s="139"/>
    </row>
    <row r="151" spans="1:18" ht="225.75">
      <c r="A151" s="138" t="s">
        <v>54</v>
      </c>
      <c r="B151" s="138" t="s">
        <v>1932</v>
      </c>
      <c r="C151" s="138" t="s">
        <v>2605</v>
      </c>
      <c r="D151" s="138" t="s">
        <v>2606</v>
      </c>
      <c r="E151" s="138" t="s">
        <v>2755</v>
      </c>
      <c r="F151" s="138" t="s">
        <v>2972</v>
      </c>
      <c r="G151" s="138" t="s">
        <v>2821</v>
      </c>
      <c r="H151" s="138" t="s">
        <v>1817</v>
      </c>
      <c r="I151" s="138" t="s">
        <v>1817</v>
      </c>
      <c r="J151" s="138" t="s">
        <v>2570</v>
      </c>
      <c r="K151" s="138" t="s">
        <v>1817</v>
      </c>
      <c r="L151" s="138" t="s">
        <v>1817</v>
      </c>
      <c r="M151" s="138" t="s">
        <v>1817</v>
      </c>
      <c r="N151" s="138" t="s">
        <v>1817</v>
      </c>
      <c r="O151" s="141" t="s">
        <v>2829</v>
      </c>
      <c r="P151" s="141" t="s">
        <v>2830</v>
      </c>
      <c r="Q151" s="138"/>
      <c r="R151" s="139"/>
    </row>
    <row r="152" spans="1:18" ht="120.75">
      <c r="A152" s="138" t="s">
        <v>54</v>
      </c>
      <c r="B152" s="138" t="s">
        <v>1932</v>
      </c>
      <c r="C152" s="138" t="s">
        <v>2605</v>
      </c>
      <c r="D152" s="138" t="s">
        <v>2606</v>
      </c>
      <c r="E152" s="138" t="s">
        <v>2756</v>
      </c>
      <c r="F152" s="138" t="s">
        <v>2973</v>
      </c>
      <c r="G152" s="138" t="s">
        <v>2821</v>
      </c>
      <c r="H152" s="138" t="s">
        <v>1817</v>
      </c>
      <c r="I152" s="138" t="s">
        <v>1817</v>
      </c>
      <c r="J152" s="138" t="s">
        <v>2570</v>
      </c>
      <c r="K152" s="138" t="s">
        <v>1817</v>
      </c>
      <c r="L152" s="138" t="s">
        <v>1817</v>
      </c>
      <c r="M152" s="138" t="s">
        <v>1817</v>
      </c>
      <c r="N152" s="138" t="s">
        <v>1817</v>
      </c>
      <c r="O152" s="141" t="s">
        <v>2829</v>
      </c>
      <c r="P152" s="141" t="s">
        <v>2830</v>
      </c>
      <c r="Q152" s="138"/>
      <c r="R152" s="139"/>
    </row>
    <row r="153" spans="1:18" ht="225.75">
      <c r="A153" s="138" t="s">
        <v>54</v>
      </c>
      <c r="B153" s="138" t="s">
        <v>1932</v>
      </c>
      <c r="C153" s="138" t="s">
        <v>2605</v>
      </c>
      <c r="D153" s="138" t="s">
        <v>2606</v>
      </c>
      <c r="E153" s="138" t="s">
        <v>2757</v>
      </c>
      <c r="F153" s="138" t="s">
        <v>2974</v>
      </c>
      <c r="G153" s="138" t="s">
        <v>2821</v>
      </c>
      <c r="H153" s="138" t="s">
        <v>1817</v>
      </c>
      <c r="I153" s="138" t="s">
        <v>1817</v>
      </c>
      <c r="J153" s="138" t="s">
        <v>2570</v>
      </c>
      <c r="K153" s="138" t="s">
        <v>1817</v>
      </c>
      <c r="L153" s="138" t="s">
        <v>1817</v>
      </c>
      <c r="M153" s="138" t="s">
        <v>1817</v>
      </c>
      <c r="N153" s="138" t="s">
        <v>1817</v>
      </c>
      <c r="O153" s="141" t="s">
        <v>2829</v>
      </c>
      <c r="P153" s="141" t="s">
        <v>2830</v>
      </c>
      <c r="Q153" s="138"/>
      <c r="R153" s="139"/>
    </row>
    <row r="154" spans="1:18" ht="120.75">
      <c r="A154" s="138" t="s">
        <v>54</v>
      </c>
      <c r="B154" s="138" t="s">
        <v>1932</v>
      </c>
      <c r="C154" s="138" t="s">
        <v>2605</v>
      </c>
      <c r="D154" s="138" t="s">
        <v>2606</v>
      </c>
      <c r="E154" s="138" t="s">
        <v>2758</v>
      </c>
      <c r="F154" s="138" t="s">
        <v>2975</v>
      </c>
      <c r="G154" s="138" t="s">
        <v>2821</v>
      </c>
      <c r="H154" s="138" t="s">
        <v>1817</v>
      </c>
      <c r="I154" s="138" t="s">
        <v>1817</v>
      </c>
      <c r="J154" s="138" t="s">
        <v>2570</v>
      </c>
      <c r="K154" s="138" t="s">
        <v>1817</v>
      </c>
      <c r="L154" s="138" t="s">
        <v>1817</v>
      </c>
      <c r="M154" s="138" t="s">
        <v>1817</v>
      </c>
      <c r="N154" s="138" t="s">
        <v>1817</v>
      </c>
      <c r="O154" s="141" t="s">
        <v>2829</v>
      </c>
      <c r="P154" s="141" t="s">
        <v>2830</v>
      </c>
      <c r="Q154" s="138"/>
      <c r="R154" s="139"/>
    </row>
    <row r="155" spans="1:18" ht="225">
      <c r="A155" s="138" t="s">
        <v>54</v>
      </c>
      <c r="B155" s="138" t="s">
        <v>1932</v>
      </c>
      <c r="C155" s="138" t="s">
        <v>2605</v>
      </c>
      <c r="D155" s="138" t="s">
        <v>2606</v>
      </c>
      <c r="E155" s="138" t="s">
        <v>2759</v>
      </c>
      <c r="F155" s="138" t="s">
        <v>2976</v>
      </c>
      <c r="G155" s="138" t="s">
        <v>2821</v>
      </c>
      <c r="H155" s="138" t="s">
        <v>1817</v>
      </c>
      <c r="I155" s="138" t="s">
        <v>1817</v>
      </c>
      <c r="J155" s="138" t="s">
        <v>2570</v>
      </c>
      <c r="K155" s="138" t="s">
        <v>1817</v>
      </c>
      <c r="L155" s="138" t="s">
        <v>1817</v>
      </c>
      <c r="M155" s="138" t="s">
        <v>1817</v>
      </c>
      <c r="N155" s="138" t="s">
        <v>1817</v>
      </c>
      <c r="O155" s="139" t="s">
        <v>2829</v>
      </c>
      <c r="P155" s="139" t="s">
        <v>2830</v>
      </c>
      <c r="Q155" s="138"/>
      <c r="R155" s="139"/>
    </row>
    <row r="156" spans="1:18" ht="225">
      <c r="A156" s="138" t="s">
        <v>54</v>
      </c>
      <c r="B156" s="138" t="s">
        <v>1932</v>
      </c>
      <c r="C156" s="138" t="s">
        <v>2605</v>
      </c>
      <c r="D156" s="138" t="s">
        <v>2606</v>
      </c>
      <c r="E156" s="138" t="s">
        <v>2760</v>
      </c>
      <c r="F156" s="138" t="s">
        <v>2977</v>
      </c>
      <c r="G156" s="138" t="s">
        <v>2821</v>
      </c>
      <c r="H156" s="138" t="s">
        <v>1817</v>
      </c>
      <c r="I156" s="138" t="s">
        <v>1817</v>
      </c>
      <c r="J156" s="138" t="s">
        <v>1817</v>
      </c>
      <c r="K156" s="138" t="s">
        <v>1817</v>
      </c>
      <c r="L156" s="138" t="s">
        <v>1817</v>
      </c>
      <c r="M156" s="138" t="s">
        <v>1817</v>
      </c>
      <c r="N156" s="138" t="s">
        <v>1817</v>
      </c>
      <c r="O156" s="139"/>
      <c r="P156" s="139"/>
      <c r="Q156" s="138"/>
      <c r="R156" s="139"/>
    </row>
    <row r="157" spans="1:18" ht="225">
      <c r="A157" s="138" t="s">
        <v>54</v>
      </c>
      <c r="B157" s="138" t="s">
        <v>1932</v>
      </c>
      <c r="C157" s="138" t="s">
        <v>2605</v>
      </c>
      <c r="D157" s="138" t="s">
        <v>2606</v>
      </c>
      <c r="E157" s="138" t="s">
        <v>2615</v>
      </c>
      <c r="F157" s="138" t="s">
        <v>2832</v>
      </c>
      <c r="G157" s="138" t="s">
        <v>2821</v>
      </c>
      <c r="H157" s="138" t="s">
        <v>2570</v>
      </c>
      <c r="I157" s="138" t="s">
        <v>2570</v>
      </c>
      <c r="J157" s="138" t="s">
        <v>2570</v>
      </c>
      <c r="K157" s="138" t="s">
        <v>2570</v>
      </c>
      <c r="L157" s="138" t="s">
        <v>2570</v>
      </c>
      <c r="M157" s="138" t="s">
        <v>2570</v>
      </c>
      <c r="N157" s="138" t="s">
        <v>2570</v>
      </c>
      <c r="O157" s="139" t="s">
        <v>3060</v>
      </c>
      <c r="P157" s="139" t="s">
        <v>3054</v>
      </c>
      <c r="Q157" s="138"/>
      <c r="R157" s="139"/>
    </row>
    <row r="158" spans="1:18" ht="225">
      <c r="A158" s="138" t="s">
        <v>54</v>
      </c>
      <c r="B158" s="138" t="s">
        <v>1932</v>
      </c>
      <c r="C158" s="138" t="s">
        <v>2605</v>
      </c>
      <c r="D158" s="138" t="s">
        <v>2606</v>
      </c>
      <c r="E158" s="138" t="s">
        <v>2762</v>
      </c>
      <c r="F158" s="138" t="s">
        <v>2979</v>
      </c>
      <c r="G158" s="138" t="s">
        <v>2821</v>
      </c>
      <c r="H158" s="138" t="s">
        <v>1817</v>
      </c>
      <c r="I158" s="138" t="s">
        <v>1817</v>
      </c>
      <c r="J158" s="138" t="s">
        <v>2570</v>
      </c>
      <c r="K158" s="138" t="s">
        <v>1817</v>
      </c>
      <c r="L158" s="138" t="s">
        <v>1817</v>
      </c>
      <c r="M158" s="138" t="s">
        <v>1817</v>
      </c>
      <c r="N158" s="138" t="s">
        <v>1817</v>
      </c>
      <c r="O158" s="139" t="s">
        <v>2829</v>
      </c>
      <c r="P158" s="139" t="s">
        <v>2830</v>
      </c>
      <c r="Q158" s="138"/>
      <c r="R158" s="139"/>
    </row>
    <row r="159" spans="1:18" ht="225">
      <c r="A159" s="138" t="s">
        <v>54</v>
      </c>
      <c r="B159" s="138" t="s">
        <v>1932</v>
      </c>
      <c r="C159" s="138" t="s">
        <v>2605</v>
      </c>
      <c r="D159" s="138" t="s">
        <v>2606</v>
      </c>
      <c r="E159" s="138" t="s">
        <v>2763</v>
      </c>
      <c r="F159" s="138" t="s">
        <v>2980</v>
      </c>
      <c r="G159" s="138" t="s">
        <v>2821</v>
      </c>
      <c r="H159" s="138" t="s">
        <v>1817</v>
      </c>
      <c r="I159" s="138" t="s">
        <v>1817</v>
      </c>
      <c r="J159" s="138" t="s">
        <v>2570</v>
      </c>
      <c r="K159" s="138" t="s">
        <v>1817</v>
      </c>
      <c r="L159" s="138" t="s">
        <v>1817</v>
      </c>
      <c r="M159" s="138" t="s">
        <v>1817</v>
      </c>
      <c r="N159" s="138" t="s">
        <v>1817</v>
      </c>
      <c r="O159" s="139" t="s">
        <v>2829</v>
      </c>
      <c r="P159" s="139" t="s">
        <v>2830</v>
      </c>
      <c r="Q159" s="138"/>
      <c r="R159" s="139"/>
    </row>
    <row r="160" spans="1:18" ht="225">
      <c r="A160" s="138" t="s">
        <v>54</v>
      </c>
      <c r="B160" s="138" t="s">
        <v>1932</v>
      </c>
      <c r="C160" s="138" t="s">
        <v>2605</v>
      </c>
      <c r="D160" s="138" t="s">
        <v>2606</v>
      </c>
      <c r="E160" s="138" t="s">
        <v>2730</v>
      </c>
      <c r="F160" s="138" t="s">
        <v>2947</v>
      </c>
      <c r="G160" s="138" t="s">
        <v>2821</v>
      </c>
      <c r="H160" s="138" t="s">
        <v>2570</v>
      </c>
      <c r="I160" s="138" t="s">
        <v>2570</v>
      </c>
      <c r="J160" s="138" t="s">
        <v>2570</v>
      </c>
      <c r="K160" s="138" t="s">
        <v>2570</v>
      </c>
      <c r="L160" s="138" t="s">
        <v>2570</v>
      </c>
      <c r="M160" s="138" t="s">
        <v>2570</v>
      </c>
      <c r="N160" s="138" t="s">
        <v>2570</v>
      </c>
      <c r="O160" s="139" t="s">
        <v>3061</v>
      </c>
      <c r="P160" s="139" t="s">
        <v>2915</v>
      </c>
      <c r="Q160" s="138"/>
      <c r="R160" s="139"/>
    </row>
    <row r="161" spans="1:18" ht="120">
      <c r="A161" s="138" t="s">
        <v>54</v>
      </c>
      <c r="B161" s="138" t="s">
        <v>1932</v>
      </c>
      <c r="C161" s="138" t="s">
        <v>2605</v>
      </c>
      <c r="D161" s="138" t="s">
        <v>2606</v>
      </c>
      <c r="E161" s="138" t="s">
        <v>2765</v>
      </c>
      <c r="F161" s="138" t="s">
        <v>2982</v>
      </c>
      <c r="G161" s="138" t="s">
        <v>2821</v>
      </c>
      <c r="H161" s="138" t="s">
        <v>1817</v>
      </c>
      <c r="I161" s="138" t="s">
        <v>1817</v>
      </c>
      <c r="J161" s="138" t="s">
        <v>2570</v>
      </c>
      <c r="K161" s="138" t="s">
        <v>1817</v>
      </c>
      <c r="L161" s="138" t="s">
        <v>1817</v>
      </c>
      <c r="M161" s="138" t="s">
        <v>1817</v>
      </c>
      <c r="N161" s="138" t="s">
        <v>1817</v>
      </c>
      <c r="O161" s="139" t="s">
        <v>2829</v>
      </c>
      <c r="P161" s="139" t="s">
        <v>2830</v>
      </c>
      <c r="Q161" s="138"/>
      <c r="R161" s="139"/>
    </row>
    <row r="162" spans="1:18" ht="225">
      <c r="A162" s="138" t="s">
        <v>54</v>
      </c>
      <c r="B162" s="138" t="s">
        <v>1932</v>
      </c>
      <c r="C162" s="138" t="s">
        <v>2605</v>
      </c>
      <c r="D162" s="138" t="s">
        <v>2606</v>
      </c>
      <c r="E162" s="138" t="s">
        <v>2766</v>
      </c>
      <c r="F162" s="138" t="s">
        <v>2983</v>
      </c>
      <c r="G162" s="138" t="s">
        <v>2821</v>
      </c>
      <c r="H162" s="138" t="s">
        <v>1817</v>
      </c>
      <c r="I162" s="138" t="s">
        <v>1817</v>
      </c>
      <c r="J162" s="138" t="s">
        <v>2570</v>
      </c>
      <c r="K162" s="138" t="s">
        <v>1817</v>
      </c>
      <c r="L162" s="138" t="s">
        <v>1817</v>
      </c>
      <c r="M162" s="138" t="s">
        <v>1817</v>
      </c>
      <c r="N162" s="138" t="s">
        <v>1817</v>
      </c>
      <c r="O162" s="139" t="s">
        <v>2829</v>
      </c>
      <c r="P162" s="139" t="s">
        <v>2830</v>
      </c>
      <c r="Q162" s="138"/>
      <c r="R162" s="139"/>
    </row>
    <row r="163" spans="1:18" ht="225">
      <c r="A163" s="138" t="s">
        <v>54</v>
      </c>
      <c r="B163" s="138" t="s">
        <v>1932</v>
      </c>
      <c r="C163" s="138" t="s">
        <v>2605</v>
      </c>
      <c r="D163" s="138" t="s">
        <v>2606</v>
      </c>
      <c r="E163" s="138" t="s">
        <v>2767</v>
      </c>
      <c r="F163" s="138" t="s">
        <v>2984</v>
      </c>
      <c r="G163" s="138" t="s">
        <v>2821</v>
      </c>
      <c r="H163" s="138" t="s">
        <v>1817</v>
      </c>
      <c r="I163" s="138" t="s">
        <v>1817</v>
      </c>
      <c r="J163" s="138" t="s">
        <v>2570</v>
      </c>
      <c r="K163" s="138" t="s">
        <v>1817</v>
      </c>
      <c r="L163" s="138" t="s">
        <v>1817</v>
      </c>
      <c r="M163" s="138" t="s">
        <v>1817</v>
      </c>
      <c r="N163" s="138" t="s">
        <v>2570</v>
      </c>
      <c r="O163" s="139" t="s">
        <v>2829</v>
      </c>
      <c r="P163" s="139" t="s">
        <v>2830</v>
      </c>
      <c r="Q163" s="138"/>
      <c r="R163" s="139"/>
    </row>
    <row r="164" spans="1:18" ht="225">
      <c r="A164" s="138" t="s">
        <v>54</v>
      </c>
      <c r="B164" s="138" t="s">
        <v>1932</v>
      </c>
      <c r="C164" s="138" t="s">
        <v>2605</v>
      </c>
      <c r="D164" s="138" t="s">
        <v>2606</v>
      </c>
      <c r="E164" s="138" t="s">
        <v>2768</v>
      </c>
      <c r="F164" s="138" t="s">
        <v>2985</v>
      </c>
      <c r="G164" s="138" t="s">
        <v>2821</v>
      </c>
      <c r="H164" s="138" t="s">
        <v>1817</v>
      </c>
      <c r="I164" s="138" t="s">
        <v>1817</v>
      </c>
      <c r="J164" s="138" t="s">
        <v>2570</v>
      </c>
      <c r="K164" s="138" t="s">
        <v>1817</v>
      </c>
      <c r="L164" s="138" t="s">
        <v>1817</v>
      </c>
      <c r="M164" s="138" t="s">
        <v>1817</v>
      </c>
      <c r="N164" s="138" t="s">
        <v>1817</v>
      </c>
      <c r="O164" s="139" t="s">
        <v>2829</v>
      </c>
      <c r="P164" s="139" t="s">
        <v>2830</v>
      </c>
      <c r="Q164" s="138"/>
      <c r="R164" s="139"/>
    </row>
    <row r="165" spans="1:18" ht="120">
      <c r="A165" s="138" t="s">
        <v>54</v>
      </c>
      <c r="B165" s="138" t="s">
        <v>1932</v>
      </c>
      <c r="C165" s="138" t="s">
        <v>2605</v>
      </c>
      <c r="D165" s="138" t="s">
        <v>2606</v>
      </c>
      <c r="E165" s="138" t="s">
        <v>2769</v>
      </c>
      <c r="F165" s="138" t="s">
        <v>2986</v>
      </c>
      <c r="G165" s="138" t="s">
        <v>2821</v>
      </c>
      <c r="H165" s="138" t="s">
        <v>1817</v>
      </c>
      <c r="I165" s="138" t="s">
        <v>1817</v>
      </c>
      <c r="J165" s="138" t="s">
        <v>2570</v>
      </c>
      <c r="K165" s="138" t="s">
        <v>1817</v>
      </c>
      <c r="L165" s="138" t="s">
        <v>1817</v>
      </c>
      <c r="M165" s="138" t="s">
        <v>1817</v>
      </c>
      <c r="N165" s="138" t="s">
        <v>1817</v>
      </c>
      <c r="O165" s="139" t="s">
        <v>2829</v>
      </c>
      <c r="P165" s="139" t="s">
        <v>2830</v>
      </c>
      <c r="Q165" s="138"/>
      <c r="R165" s="139"/>
    </row>
    <row r="166" spans="1:18" ht="120">
      <c r="A166" s="138" t="s">
        <v>54</v>
      </c>
      <c r="B166" s="138" t="s">
        <v>1932</v>
      </c>
      <c r="C166" s="138" t="s">
        <v>2605</v>
      </c>
      <c r="D166" s="138" t="s">
        <v>2606</v>
      </c>
      <c r="E166" s="138" t="s">
        <v>2770</v>
      </c>
      <c r="F166" s="138" t="s">
        <v>2987</v>
      </c>
      <c r="G166" s="138" t="s">
        <v>2821</v>
      </c>
      <c r="H166" s="138" t="s">
        <v>1817</v>
      </c>
      <c r="I166" s="138" t="s">
        <v>1817</v>
      </c>
      <c r="J166" s="138" t="s">
        <v>2570</v>
      </c>
      <c r="K166" s="138" t="s">
        <v>1817</v>
      </c>
      <c r="L166" s="138" t="s">
        <v>1817</v>
      </c>
      <c r="M166" s="138" t="s">
        <v>1817</v>
      </c>
      <c r="N166" s="138" t="s">
        <v>1817</v>
      </c>
      <c r="O166" s="139" t="s">
        <v>2829</v>
      </c>
      <c r="P166" s="139" t="s">
        <v>2830</v>
      </c>
      <c r="Q166" s="138"/>
      <c r="R166" s="139"/>
    </row>
    <row r="167" spans="1:18" ht="285">
      <c r="A167" s="138" t="s">
        <v>54</v>
      </c>
      <c r="B167" s="138" t="s">
        <v>1932</v>
      </c>
      <c r="C167" s="138" t="s">
        <v>2605</v>
      </c>
      <c r="D167" s="138" t="s">
        <v>2606</v>
      </c>
      <c r="E167" s="138" t="s">
        <v>2731</v>
      </c>
      <c r="F167" s="138" t="s">
        <v>2948</v>
      </c>
      <c r="G167" s="138" t="s">
        <v>2821</v>
      </c>
      <c r="H167" s="138" t="s">
        <v>2570</v>
      </c>
      <c r="I167" s="138" t="s">
        <v>2570</v>
      </c>
      <c r="J167" s="138" t="s">
        <v>2570</v>
      </c>
      <c r="K167" s="138" t="s">
        <v>2570</v>
      </c>
      <c r="L167" s="138" t="s">
        <v>2570</v>
      </c>
      <c r="M167" s="138" t="s">
        <v>2570</v>
      </c>
      <c r="N167" s="138" t="s">
        <v>2570</v>
      </c>
      <c r="O167" s="139" t="s">
        <v>3061</v>
      </c>
      <c r="P167" s="139" t="s">
        <v>2915</v>
      </c>
      <c r="Q167" s="138"/>
      <c r="R167" s="139"/>
    </row>
    <row r="168" spans="1:18" ht="225">
      <c r="A168" s="138" t="s">
        <v>54</v>
      </c>
      <c r="B168" s="138" t="s">
        <v>1932</v>
      </c>
      <c r="C168" s="138" t="s">
        <v>2605</v>
      </c>
      <c r="D168" s="138" t="s">
        <v>2606</v>
      </c>
      <c r="E168" s="138" t="s">
        <v>2616</v>
      </c>
      <c r="F168" s="138" t="s">
        <v>2833</v>
      </c>
      <c r="G168" s="138" t="s">
        <v>2821</v>
      </c>
      <c r="H168" s="138" t="s">
        <v>2570</v>
      </c>
      <c r="I168" s="138" t="s">
        <v>2570</v>
      </c>
      <c r="J168" s="138" t="s">
        <v>2570</v>
      </c>
      <c r="K168" s="138" t="s">
        <v>2570</v>
      </c>
      <c r="L168" s="138" t="s">
        <v>2570</v>
      </c>
      <c r="M168" s="138" t="s">
        <v>2570</v>
      </c>
      <c r="N168" s="138" t="s">
        <v>2570</v>
      </c>
      <c r="O168" s="139" t="s">
        <v>3060</v>
      </c>
      <c r="P168" s="139" t="s">
        <v>3054</v>
      </c>
      <c r="Q168" s="138"/>
      <c r="R168" s="139"/>
    </row>
    <row r="169" spans="1:18" ht="120">
      <c r="A169" s="138" t="s">
        <v>54</v>
      </c>
      <c r="B169" s="138" t="s">
        <v>1932</v>
      </c>
      <c r="C169" s="138" t="s">
        <v>2605</v>
      </c>
      <c r="D169" s="138" t="s">
        <v>2606</v>
      </c>
      <c r="E169" s="138" t="s">
        <v>2773</v>
      </c>
      <c r="F169" s="138" t="s">
        <v>2990</v>
      </c>
      <c r="G169" s="138" t="s">
        <v>2821</v>
      </c>
      <c r="H169" s="138" t="s">
        <v>1817</v>
      </c>
      <c r="I169" s="138" t="s">
        <v>1817</v>
      </c>
      <c r="J169" s="138" t="s">
        <v>2570</v>
      </c>
      <c r="K169" s="138" t="s">
        <v>1817</v>
      </c>
      <c r="L169" s="138" t="s">
        <v>1817</v>
      </c>
      <c r="M169" s="138" t="s">
        <v>1817</v>
      </c>
      <c r="N169" s="138" t="s">
        <v>1817</v>
      </c>
      <c r="O169" s="139" t="s">
        <v>2829</v>
      </c>
      <c r="P169" s="139" t="s">
        <v>2830</v>
      </c>
      <c r="Q169" s="138"/>
      <c r="R169" s="139"/>
    </row>
    <row r="170" spans="1:18" ht="120">
      <c r="A170" s="138" t="s">
        <v>54</v>
      </c>
      <c r="B170" s="138" t="s">
        <v>1932</v>
      </c>
      <c r="C170" s="138" t="s">
        <v>2605</v>
      </c>
      <c r="D170" s="138" t="s">
        <v>2606</v>
      </c>
      <c r="E170" s="138" t="s">
        <v>2774</v>
      </c>
      <c r="F170" s="138" t="s">
        <v>2991</v>
      </c>
      <c r="G170" s="138" t="s">
        <v>2821</v>
      </c>
      <c r="H170" s="138" t="s">
        <v>1817</v>
      </c>
      <c r="I170" s="138" t="s">
        <v>1817</v>
      </c>
      <c r="J170" s="138" t="s">
        <v>2570</v>
      </c>
      <c r="K170" s="138" t="s">
        <v>1817</v>
      </c>
      <c r="L170" s="138" t="s">
        <v>1817</v>
      </c>
      <c r="M170" s="138" t="s">
        <v>1817</v>
      </c>
      <c r="N170" s="138" t="s">
        <v>1817</v>
      </c>
      <c r="O170" s="139" t="s">
        <v>2829</v>
      </c>
      <c r="P170" s="139" t="s">
        <v>2830</v>
      </c>
      <c r="Q170" s="138"/>
      <c r="R170" s="139"/>
    </row>
    <row r="171" spans="1:18" ht="225">
      <c r="A171" s="138" t="s">
        <v>54</v>
      </c>
      <c r="B171" s="138" t="s">
        <v>1932</v>
      </c>
      <c r="C171" s="138" t="s">
        <v>2605</v>
      </c>
      <c r="D171" s="138" t="s">
        <v>2606</v>
      </c>
      <c r="E171" s="138" t="s">
        <v>2698</v>
      </c>
      <c r="F171" s="138" t="s">
        <v>2913</v>
      </c>
      <c r="G171" s="138" t="s">
        <v>2821</v>
      </c>
      <c r="H171" s="138" t="s">
        <v>2570</v>
      </c>
      <c r="I171" s="138" t="s">
        <v>2570</v>
      </c>
      <c r="J171" s="138" t="s">
        <v>2570</v>
      </c>
      <c r="K171" s="138" t="s">
        <v>2570</v>
      </c>
      <c r="L171" s="138" t="s">
        <v>2570</v>
      </c>
      <c r="M171" s="138" t="s">
        <v>2570</v>
      </c>
      <c r="N171" s="138" t="s">
        <v>2570</v>
      </c>
      <c r="O171" s="139" t="s">
        <v>3060</v>
      </c>
      <c r="P171" s="139" t="s">
        <v>3051</v>
      </c>
      <c r="Q171" s="138"/>
      <c r="R171" s="139"/>
    </row>
    <row r="172" spans="1:18" ht="120">
      <c r="A172" s="138" t="s">
        <v>54</v>
      </c>
      <c r="B172" s="138" t="s">
        <v>1932</v>
      </c>
      <c r="C172" s="138" t="s">
        <v>2605</v>
      </c>
      <c r="D172" s="138" t="s">
        <v>2606</v>
      </c>
      <c r="E172" s="138" t="s">
        <v>2753</v>
      </c>
      <c r="F172" s="138" t="s">
        <v>2970</v>
      </c>
      <c r="G172" s="138" t="s">
        <v>2821</v>
      </c>
      <c r="H172" s="138" t="s">
        <v>2570</v>
      </c>
      <c r="I172" s="138" t="s">
        <v>2570</v>
      </c>
      <c r="J172" s="138" t="s">
        <v>2570</v>
      </c>
      <c r="K172" s="138" t="s">
        <v>2570</v>
      </c>
      <c r="L172" s="138" t="s">
        <v>2570</v>
      </c>
      <c r="M172" s="138" t="s">
        <v>2570</v>
      </c>
      <c r="N172" s="138" t="s">
        <v>2570</v>
      </c>
      <c r="O172" s="139" t="s">
        <v>3061</v>
      </c>
      <c r="P172" s="139" t="s">
        <v>2915</v>
      </c>
      <c r="Q172" s="138"/>
      <c r="R172" s="139"/>
    </row>
    <row r="173" spans="1:18" ht="225">
      <c r="A173" s="138" t="s">
        <v>54</v>
      </c>
      <c r="B173" s="138" t="s">
        <v>1932</v>
      </c>
      <c r="C173" s="138" t="s">
        <v>2605</v>
      </c>
      <c r="D173" s="138" t="s">
        <v>2606</v>
      </c>
      <c r="E173" s="138" t="s">
        <v>2764</v>
      </c>
      <c r="F173" s="138" t="s">
        <v>2981</v>
      </c>
      <c r="G173" s="138" t="s">
        <v>2821</v>
      </c>
      <c r="H173" s="138" t="s">
        <v>2570</v>
      </c>
      <c r="I173" s="138" t="s">
        <v>2570</v>
      </c>
      <c r="J173" s="138" t="s">
        <v>2570</v>
      </c>
      <c r="K173" s="138" t="s">
        <v>2570</v>
      </c>
      <c r="L173" s="138" t="s">
        <v>2570</v>
      </c>
      <c r="M173" s="138" t="s">
        <v>2570</v>
      </c>
      <c r="N173" s="138" t="s">
        <v>2570</v>
      </c>
      <c r="O173" s="139" t="s">
        <v>3061</v>
      </c>
      <c r="P173" s="139" t="s">
        <v>2915</v>
      </c>
      <c r="Q173" s="138"/>
      <c r="R173" s="139"/>
    </row>
    <row r="174" spans="1:18" ht="165">
      <c r="A174" s="138" t="s">
        <v>54</v>
      </c>
      <c r="B174" s="138" t="s">
        <v>1932</v>
      </c>
      <c r="C174" s="138" t="s">
        <v>2605</v>
      </c>
      <c r="D174" s="138" t="s">
        <v>2606</v>
      </c>
      <c r="E174" s="138" t="s">
        <v>2622</v>
      </c>
      <c r="F174" s="138" t="s">
        <v>2827</v>
      </c>
      <c r="G174" s="138" t="s">
        <v>2821</v>
      </c>
      <c r="H174" s="138" t="s">
        <v>1817</v>
      </c>
      <c r="I174" s="138" t="s">
        <v>1817</v>
      </c>
      <c r="J174" s="138" t="s">
        <v>2570</v>
      </c>
      <c r="K174" s="138" t="s">
        <v>1817</v>
      </c>
      <c r="L174" s="138" t="s">
        <v>1817</v>
      </c>
      <c r="M174" s="138" t="s">
        <v>2570</v>
      </c>
      <c r="N174" s="138" t="s">
        <v>1817</v>
      </c>
      <c r="O174" s="139" t="s">
        <v>3062</v>
      </c>
      <c r="P174" s="139" t="s">
        <v>3054</v>
      </c>
      <c r="Q174" s="138"/>
      <c r="R174" s="139"/>
    </row>
    <row r="175" spans="1:18" ht="120">
      <c r="A175" s="138" t="s">
        <v>54</v>
      </c>
      <c r="B175" s="138" t="s">
        <v>1932</v>
      </c>
      <c r="C175" s="138" t="s">
        <v>2605</v>
      </c>
      <c r="D175" s="138" t="s">
        <v>2606</v>
      </c>
      <c r="E175" s="138" t="s">
        <v>2737</v>
      </c>
      <c r="F175" s="138" t="s">
        <v>2954</v>
      </c>
      <c r="G175" s="138" t="s">
        <v>2821</v>
      </c>
      <c r="H175" s="138" t="s">
        <v>2570</v>
      </c>
      <c r="I175" s="138" t="s">
        <v>2570</v>
      </c>
      <c r="J175" s="138" t="s">
        <v>2570</v>
      </c>
      <c r="K175" s="138" t="s">
        <v>2570</v>
      </c>
      <c r="L175" s="138" t="s">
        <v>2570</v>
      </c>
      <c r="M175" s="138" t="s">
        <v>2570</v>
      </c>
      <c r="N175" s="138" t="s">
        <v>2570</v>
      </c>
      <c r="O175" s="139" t="s">
        <v>3060</v>
      </c>
      <c r="P175" s="139" t="s">
        <v>3051</v>
      </c>
      <c r="Q175" s="138"/>
      <c r="R175" s="139"/>
    </row>
    <row r="176" spans="1:18" ht="120">
      <c r="A176" s="138" t="s">
        <v>54</v>
      </c>
      <c r="B176" s="138" t="s">
        <v>1932</v>
      </c>
      <c r="C176" s="138" t="s">
        <v>2605</v>
      </c>
      <c r="D176" s="138" t="s">
        <v>2606</v>
      </c>
      <c r="E176" s="138" t="s">
        <v>2776</v>
      </c>
      <c r="F176" s="138" t="s">
        <v>2993</v>
      </c>
      <c r="G176" s="138" t="s">
        <v>2821</v>
      </c>
      <c r="H176" s="138" t="s">
        <v>2570</v>
      </c>
      <c r="I176" s="138" t="s">
        <v>2570</v>
      </c>
      <c r="J176" s="138" t="s">
        <v>2570</v>
      </c>
      <c r="K176" s="138" t="s">
        <v>2570</v>
      </c>
      <c r="L176" s="138" t="s">
        <v>2570</v>
      </c>
      <c r="M176" s="138" t="s">
        <v>2570</v>
      </c>
      <c r="N176" s="138" t="s">
        <v>2570</v>
      </c>
      <c r="O176" s="139" t="s">
        <v>3061</v>
      </c>
      <c r="P176" s="139" t="s">
        <v>2915</v>
      </c>
      <c r="Q176" s="138"/>
      <c r="R176" s="139"/>
    </row>
    <row r="177" spans="1:18" ht="150">
      <c r="A177" s="138" t="s">
        <v>54</v>
      </c>
      <c r="B177" s="138" t="s">
        <v>1932</v>
      </c>
      <c r="C177" s="138" t="s">
        <v>2605</v>
      </c>
      <c r="D177" s="138" t="s">
        <v>2606</v>
      </c>
      <c r="E177" s="138" t="s">
        <v>2781</v>
      </c>
      <c r="F177" s="138" t="s">
        <v>2998</v>
      </c>
      <c r="G177" s="138" t="s">
        <v>2821</v>
      </c>
      <c r="H177" s="138" t="s">
        <v>1817</v>
      </c>
      <c r="I177" s="138" t="s">
        <v>1817</v>
      </c>
      <c r="J177" s="138" t="s">
        <v>2570</v>
      </c>
      <c r="K177" s="138" t="s">
        <v>1817</v>
      </c>
      <c r="L177" s="138" t="s">
        <v>1817</v>
      </c>
      <c r="M177" s="138" t="s">
        <v>1817</v>
      </c>
      <c r="N177" s="138" t="s">
        <v>1817</v>
      </c>
      <c r="O177" s="139" t="s">
        <v>2829</v>
      </c>
      <c r="P177" s="139" t="s">
        <v>2830</v>
      </c>
      <c r="Q177" s="138"/>
      <c r="R177" s="139"/>
    </row>
    <row r="178" spans="1:18" ht="225">
      <c r="A178" s="138" t="s">
        <v>54</v>
      </c>
      <c r="B178" s="138" t="s">
        <v>1932</v>
      </c>
      <c r="C178" s="138" t="s">
        <v>2605</v>
      </c>
      <c r="D178" s="138" t="s">
        <v>2606</v>
      </c>
      <c r="E178" s="138" t="s">
        <v>2782</v>
      </c>
      <c r="F178" s="138" t="s">
        <v>2999</v>
      </c>
      <c r="G178" s="138" t="s">
        <v>2821</v>
      </c>
      <c r="H178" s="138" t="s">
        <v>1817</v>
      </c>
      <c r="I178" s="138" t="s">
        <v>1817</v>
      </c>
      <c r="J178" s="138" t="s">
        <v>2570</v>
      </c>
      <c r="K178" s="138" t="s">
        <v>1817</v>
      </c>
      <c r="L178" s="138" t="s">
        <v>1817</v>
      </c>
      <c r="M178" s="138" t="s">
        <v>1817</v>
      </c>
      <c r="N178" s="138" t="s">
        <v>1817</v>
      </c>
      <c r="O178" s="139" t="s">
        <v>2829</v>
      </c>
      <c r="P178" s="139" t="s">
        <v>2830</v>
      </c>
      <c r="Q178" s="138"/>
      <c r="R178" s="139"/>
    </row>
    <row r="179" spans="1:18" ht="225">
      <c r="A179" s="138" t="s">
        <v>54</v>
      </c>
      <c r="B179" s="138" t="s">
        <v>1932</v>
      </c>
      <c r="C179" s="138" t="s">
        <v>2605</v>
      </c>
      <c r="D179" s="138" t="s">
        <v>2606</v>
      </c>
      <c r="E179" s="138" t="s">
        <v>2738</v>
      </c>
      <c r="F179" s="138" t="s">
        <v>2955</v>
      </c>
      <c r="G179" s="138" t="s">
        <v>2821</v>
      </c>
      <c r="H179" s="138" t="s">
        <v>2570</v>
      </c>
      <c r="I179" s="138" t="s">
        <v>2570</v>
      </c>
      <c r="J179" s="138" t="s">
        <v>2570</v>
      </c>
      <c r="K179" s="138" t="s">
        <v>2570</v>
      </c>
      <c r="L179" s="138" t="s">
        <v>2570</v>
      </c>
      <c r="M179" s="138" t="s">
        <v>2570</v>
      </c>
      <c r="N179" s="138" t="s">
        <v>2570</v>
      </c>
      <c r="O179" s="139" t="s">
        <v>3060</v>
      </c>
      <c r="P179" s="139" t="s">
        <v>3054</v>
      </c>
      <c r="Q179" s="138"/>
      <c r="R179" s="139"/>
    </row>
    <row r="180" spans="1:18" ht="120">
      <c r="A180" s="138" t="s">
        <v>54</v>
      </c>
      <c r="B180" s="138" t="s">
        <v>1932</v>
      </c>
      <c r="C180" s="138" t="s">
        <v>2605</v>
      </c>
      <c r="D180" s="138" t="s">
        <v>2606</v>
      </c>
      <c r="E180" s="138" t="s">
        <v>2801</v>
      </c>
      <c r="F180" s="138" t="s">
        <v>3018</v>
      </c>
      <c r="G180" s="138" t="s">
        <v>2821</v>
      </c>
      <c r="H180" s="138" t="s">
        <v>1817</v>
      </c>
      <c r="I180" s="138" t="s">
        <v>2570</v>
      </c>
      <c r="J180" s="138" t="s">
        <v>2570</v>
      </c>
      <c r="K180" s="138" t="s">
        <v>1817</v>
      </c>
      <c r="L180" s="138" t="s">
        <v>1817</v>
      </c>
      <c r="M180" s="138" t="s">
        <v>2570</v>
      </c>
      <c r="N180" s="138" t="s">
        <v>1817</v>
      </c>
      <c r="O180" s="139" t="s">
        <v>3063</v>
      </c>
      <c r="P180" s="139" t="s">
        <v>3051</v>
      </c>
      <c r="Q180" s="138"/>
      <c r="R180" s="139"/>
    </row>
    <row r="181" spans="1:18" ht="225">
      <c r="A181" s="138" t="s">
        <v>54</v>
      </c>
      <c r="B181" s="138" t="s">
        <v>1932</v>
      </c>
      <c r="C181" s="138" t="s">
        <v>2605</v>
      </c>
      <c r="D181" s="138" t="s">
        <v>2606</v>
      </c>
      <c r="E181" s="138" t="s">
        <v>2785</v>
      </c>
      <c r="F181" s="138" t="s">
        <v>3002</v>
      </c>
      <c r="G181" s="138" t="s">
        <v>2821</v>
      </c>
      <c r="H181" s="138" t="s">
        <v>1817</v>
      </c>
      <c r="I181" s="138" t="s">
        <v>1817</v>
      </c>
      <c r="J181" s="138" t="s">
        <v>1817</v>
      </c>
      <c r="K181" s="138" t="s">
        <v>1817</v>
      </c>
      <c r="L181" s="138" t="s">
        <v>1817</v>
      </c>
      <c r="M181" s="138" t="s">
        <v>1817</v>
      </c>
      <c r="N181" s="138" t="s">
        <v>1817</v>
      </c>
      <c r="O181" s="139"/>
      <c r="P181" s="139"/>
      <c r="Q181" s="138"/>
      <c r="R181" s="139"/>
    </row>
    <row r="182" spans="1:18" ht="225">
      <c r="A182" s="138" t="s">
        <v>54</v>
      </c>
      <c r="B182" s="138" t="s">
        <v>1932</v>
      </c>
      <c r="C182" s="138" t="s">
        <v>2605</v>
      </c>
      <c r="D182" s="138" t="s">
        <v>2606</v>
      </c>
      <c r="E182" s="138" t="s">
        <v>2786</v>
      </c>
      <c r="F182" s="138" t="s">
        <v>3003</v>
      </c>
      <c r="G182" s="138" t="s">
        <v>2821</v>
      </c>
      <c r="H182" s="138" t="s">
        <v>1817</v>
      </c>
      <c r="I182" s="138" t="s">
        <v>1817</v>
      </c>
      <c r="J182" s="138" t="s">
        <v>1817</v>
      </c>
      <c r="K182" s="138" t="s">
        <v>1817</v>
      </c>
      <c r="L182" s="138" t="s">
        <v>1817</v>
      </c>
      <c r="M182" s="138" t="s">
        <v>1817</v>
      </c>
      <c r="N182" s="138" t="s">
        <v>1817</v>
      </c>
      <c r="O182" s="139"/>
      <c r="P182" s="139"/>
      <c r="Q182" s="138"/>
      <c r="R182" s="139"/>
    </row>
    <row r="183" spans="1:18" ht="225">
      <c r="A183" s="138" t="s">
        <v>54</v>
      </c>
      <c r="B183" s="138" t="s">
        <v>1932</v>
      </c>
      <c r="C183" s="138" t="s">
        <v>2607</v>
      </c>
      <c r="D183" s="138" t="s">
        <v>2606</v>
      </c>
      <c r="E183" s="138" t="s">
        <v>2788</v>
      </c>
      <c r="F183" s="138" t="s">
        <v>3005</v>
      </c>
      <c r="G183" s="138" t="s">
        <v>2821</v>
      </c>
      <c r="H183" s="138" t="s">
        <v>1817</v>
      </c>
      <c r="I183" s="138" t="s">
        <v>1817</v>
      </c>
      <c r="J183" s="138" t="s">
        <v>1817</v>
      </c>
      <c r="K183" s="138" t="s">
        <v>1817</v>
      </c>
      <c r="L183" s="138" t="s">
        <v>1817</v>
      </c>
      <c r="M183" s="138" t="s">
        <v>2570</v>
      </c>
      <c r="N183" s="138" t="s">
        <v>2570</v>
      </c>
      <c r="O183" s="139" t="s">
        <v>3089</v>
      </c>
      <c r="P183" s="139" t="s">
        <v>3051</v>
      </c>
      <c r="Q183" s="138"/>
      <c r="R183" s="139"/>
    </row>
    <row r="184" spans="1:18" ht="225">
      <c r="A184" s="138" t="s">
        <v>54</v>
      </c>
      <c r="B184" s="138" t="s">
        <v>1932</v>
      </c>
      <c r="C184" s="138" t="s">
        <v>2605</v>
      </c>
      <c r="D184" s="138" t="s">
        <v>2606</v>
      </c>
      <c r="E184" s="138" t="s">
        <v>2788</v>
      </c>
      <c r="F184" s="138" t="s">
        <v>3005</v>
      </c>
      <c r="G184" s="138" t="s">
        <v>2821</v>
      </c>
      <c r="H184" s="138" t="s">
        <v>1817</v>
      </c>
      <c r="I184" s="138" t="s">
        <v>1817</v>
      </c>
      <c r="J184" s="138" t="s">
        <v>2570</v>
      </c>
      <c r="K184" s="138" t="s">
        <v>1817</v>
      </c>
      <c r="L184" s="138" t="s">
        <v>1817</v>
      </c>
      <c r="M184" s="138" t="s">
        <v>1817</v>
      </c>
      <c r="N184" s="138" t="s">
        <v>1817</v>
      </c>
      <c r="O184" s="139" t="s">
        <v>2829</v>
      </c>
      <c r="P184" s="139" t="s">
        <v>2830</v>
      </c>
      <c r="Q184" s="138"/>
      <c r="R184" s="139"/>
    </row>
    <row r="185" spans="1:18" ht="225">
      <c r="A185" s="138" t="s">
        <v>54</v>
      </c>
      <c r="B185" s="138" t="s">
        <v>1932</v>
      </c>
      <c r="C185" s="138" t="s">
        <v>2605</v>
      </c>
      <c r="D185" s="138" t="s">
        <v>2606</v>
      </c>
      <c r="E185" s="138" t="s">
        <v>2789</v>
      </c>
      <c r="F185" s="138" t="s">
        <v>3006</v>
      </c>
      <c r="G185" s="138" t="s">
        <v>2821</v>
      </c>
      <c r="H185" s="138" t="s">
        <v>1817</v>
      </c>
      <c r="I185" s="138" t="s">
        <v>1817</v>
      </c>
      <c r="J185" s="138" t="s">
        <v>2570</v>
      </c>
      <c r="K185" s="138" t="s">
        <v>1817</v>
      </c>
      <c r="L185" s="138" t="s">
        <v>1817</v>
      </c>
      <c r="M185" s="138" t="s">
        <v>1817</v>
      </c>
      <c r="N185" s="138" t="s">
        <v>1817</v>
      </c>
      <c r="O185" s="139" t="s">
        <v>2829</v>
      </c>
      <c r="P185" s="139" t="s">
        <v>2830</v>
      </c>
      <c r="Q185" s="138"/>
      <c r="R185" s="139"/>
    </row>
    <row r="186" spans="1:18" ht="225">
      <c r="A186" s="138" t="s">
        <v>54</v>
      </c>
      <c r="B186" s="138" t="s">
        <v>1932</v>
      </c>
      <c r="C186" s="138" t="s">
        <v>2605</v>
      </c>
      <c r="D186" s="138" t="s">
        <v>2606</v>
      </c>
      <c r="E186" s="138" t="s">
        <v>2790</v>
      </c>
      <c r="F186" s="138" t="s">
        <v>3007</v>
      </c>
      <c r="G186" s="138" t="s">
        <v>2821</v>
      </c>
      <c r="H186" s="138" t="s">
        <v>1817</v>
      </c>
      <c r="I186" s="138" t="s">
        <v>1817</v>
      </c>
      <c r="J186" s="138" t="s">
        <v>1817</v>
      </c>
      <c r="K186" s="138" t="s">
        <v>1817</v>
      </c>
      <c r="L186" s="138" t="s">
        <v>1817</v>
      </c>
      <c r="M186" s="138" t="s">
        <v>1817</v>
      </c>
      <c r="N186" s="138" t="s">
        <v>1817</v>
      </c>
      <c r="O186" s="139"/>
      <c r="P186" s="139"/>
      <c r="Q186" s="138"/>
      <c r="R186" s="139"/>
    </row>
    <row r="187" spans="1:18" ht="225">
      <c r="A187" s="138" t="s">
        <v>54</v>
      </c>
      <c r="B187" s="138" t="s">
        <v>1932</v>
      </c>
      <c r="C187" s="138" t="s">
        <v>2605</v>
      </c>
      <c r="D187" s="138" t="s">
        <v>2606</v>
      </c>
      <c r="E187" s="138" t="s">
        <v>2791</v>
      </c>
      <c r="F187" s="138" t="s">
        <v>3008</v>
      </c>
      <c r="G187" s="138" t="s">
        <v>2821</v>
      </c>
      <c r="H187" s="138" t="s">
        <v>1817</v>
      </c>
      <c r="I187" s="138" t="s">
        <v>1817</v>
      </c>
      <c r="J187" s="138" t="s">
        <v>2570</v>
      </c>
      <c r="K187" s="138" t="s">
        <v>1817</v>
      </c>
      <c r="L187" s="138" t="s">
        <v>1817</v>
      </c>
      <c r="M187" s="138" t="s">
        <v>1817</v>
      </c>
      <c r="N187" s="138" t="s">
        <v>1817</v>
      </c>
      <c r="O187" s="139" t="s">
        <v>2829</v>
      </c>
      <c r="P187" s="139" t="s">
        <v>2830</v>
      </c>
      <c r="Q187" s="138"/>
      <c r="R187" s="139"/>
    </row>
    <row r="188" spans="1:18" ht="225">
      <c r="A188" s="138" t="s">
        <v>54</v>
      </c>
      <c r="B188" s="138" t="s">
        <v>1932</v>
      </c>
      <c r="C188" s="138" t="s">
        <v>2605</v>
      </c>
      <c r="D188" s="138" t="s">
        <v>2606</v>
      </c>
      <c r="E188" s="138" t="s">
        <v>2792</v>
      </c>
      <c r="F188" s="138" t="s">
        <v>3009</v>
      </c>
      <c r="G188" s="138" t="s">
        <v>2821</v>
      </c>
      <c r="H188" s="138" t="s">
        <v>1817</v>
      </c>
      <c r="I188" s="138" t="s">
        <v>1817</v>
      </c>
      <c r="J188" s="138" t="s">
        <v>2570</v>
      </c>
      <c r="K188" s="138" t="s">
        <v>1817</v>
      </c>
      <c r="L188" s="138" t="s">
        <v>1817</v>
      </c>
      <c r="M188" s="138" t="s">
        <v>1817</v>
      </c>
      <c r="N188" s="138" t="s">
        <v>1817</v>
      </c>
      <c r="O188" s="139" t="s">
        <v>2829</v>
      </c>
      <c r="P188" s="139" t="s">
        <v>2830</v>
      </c>
      <c r="Q188" s="138"/>
      <c r="R188" s="139"/>
    </row>
    <row r="189" spans="1:18" ht="225">
      <c r="A189" s="138" t="s">
        <v>54</v>
      </c>
      <c r="B189" s="138" t="s">
        <v>1932</v>
      </c>
      <c r="C189" s="138" t="s">
        <v>2605</v>
      </c>
      <c r="D189" s="138" t="s">
        <v>2606</v>
      </c>
      <c r="E189" s="138" t="s">
        <v>2793</v>
      </c>
      <c r="F189" s="138" t="s">
        <v>3010</v>
      </c>
      <c r="G189" s="138" t="s">
        <v>2821</v>
      </c>
      <c r="H189" s="138" t="s">
        <v>1817</v>
      </c>
      <c r="I189" s="138" t="s">
        <v>1817</v>
      </c>
      <c r="J189" s="138" t="s">
        <v>2570</v>
      </c>
      <c r="K189" s="138" t="s">
        <v>1817</v>
      </c>
      <c r="L189" s="138" t="s">
        <v>1817</v>
      </c>
      <c r="M189" s="138" t="s">
        <v>1817</v>
      </c>
      <c r="N189" s="138" t="s">
        <v>1817</v>
      </c>
      <c r="O189" s="139" t="s">
        <v>2829</v>
      </c>
      <c r="P189" s="139" t="s">
        <v>2830</v>
      </c>
      <c r="Q189" s="138"/>
      <c r="R189" s="139"/>
    </row>
    <row r="190" spans="1:18" ht="225">
      <c r="A190" s="138" t="s">
        <v>54</v>
      </c>
      <c r="B190" s="138" t="s">
        <v>1932</v>
      </c>
      <c r="C190" s="138" t="s">
        <v>2605</v>
      </c>
      <c r="D190" s="138" t="s">
        <v>2606</v>
      </c>
      <c r="E190" s="138" t="s">
        <v>2794</v>
      </c>
      <c r="F190" s="138" t="s">
        <v>3011</v>
      </c>
      <c r="G190" s="138" t="s">
        <v>2821</v>
      </c>
      <c r="H190" s="138" t="s">
        <v>1817</v>
      </c>
      <c r="I190" s="138" t="s">
        <v>1817</v>
      </c>
      <c r="J190" s="138" t="s">
        <v>2570</v>
      </c>
      <c r="K190" s="138" t="s">
        <v>1817</v>
      </c>
      <c r="L190" s="138" t="s">
        <v>1817</v>
      </c>
      <c r="M190" s="138" t="s">
        <v>1817</v>
      </c>
      <c r="N190" s="138" t="s">
        <v>1817</v>
      </c>
      <c r="O190" s="139" t="s">
        <v>2829</v>
      </c>
      <c r="P190" s="139" t="s">
        <v>2830</v>
      </c>
      <c r="Q190" s="138"/>
      <c r="R190" s="139"/>
    </row>
    <row r="191" spans="1:18" ht="150">
      <c r="A191" s="138" t="s">
        <v>54</v>
      </c>
      <c r="B191" s="138" t="s">
        <v>1932</v>
      </c>
      <c r="C191" s="138" t="s">
        <v>2605</v>
      </c>
      <c r="D191" s="138" t="s">
        <v>2606</v>
      </c>
      <c r="E191" s="138" t="s">
        <v>2795</v>
      </c>
      <c r="F191" s="138" t="s">
        <v>3012</v>
      </c>
      <c r="G191" s="138" t="s">
        <v>2821</v>
      </c>
      <c r="H191" s="138" t="s">
        <v>1817</v>
      </c>
      <c r="I191" s="138" t="s">
        <v>1817</v>
      </c>
      <c r="J191" s="138" t="s">
        <v>2570</v>
      </c>
      <c r="K191" s="138" t="s">
        <v>1817</v>
      </c>
      <c r="L191" s="138" t="s">
        <v>1817</v>
      </c>
      <c r="M191" s="138" t="s">
        <v>1817</v>
      </c>
      <c r="N191" s="138" t="s">
        <v>1817</v>
      </c>
      <c r="O191" s="139" t="s">
        <v>2829</v>
      </c>
      <c r="P191" s="139" t="s">
        <v>2830</v>
      </c>
      <c r="Q191" s="138"/>
      <c r="R191" s="139"/>
    </row>
    <row r="192" spans="1:18" ht="225">
      <c r="A192" s="138" t="s">
        <v>54</v>
      </c>
      <c r="B192" s="138" t="s">
        <v>1932</v>
      </c>
      <c r="C192" s="138" t="s">
        <v>2605</v>
      </c>
      <c r="D192" s="138" t="s">
        <v>2606</v>
      </c>
      <c r="E192" s="138" t="s">
        <v>2796</v>
      </c>
      <c r="F192" s="138" t="s">
        <v>3013</v>
      </c>
      <c r="G192" s="138" t="s">
        <v>2821</v>
      </c>
      <c r="H192" s="138" t="s">
        <v>1817</v>
      </c>
      <c r="I192" s="138" t="s">
        <v>1817</v>
      </c>
      <c r="J192" s="138" t="s">
        <v>1817</v>
      </c>
      <c r="K192" s="138" t="s">
        <v>1817</v>
      </c>
      <c r="L192" s="138" t="s">
        <v>1817</v>
      </c>
      <c r="M192" s="138" t="s">
        <v>1817</v>
      </c>
      <c r="N192" s="138" t="s">
        <v>1817</v>
      </c>
      <c r="O192" s="139"/>
      <c r="P192" s="139"/>
      <c r="Q192" s="138"/>
      <c r="R192" s="139"/>
    </row>
    <row r="193" spans="1:18" ht="225">
      <c r="A193" s="138" t="s">
        <v>54</v>
      </c>
      <c r="B193" s="138" t="s">
        <v>1932</v>
      </c>
      <c r="C193" s="138" t="s">
        <v>2605</v>
      </c>
      <c r="D193" s="138" t="s">
        <v>2606</v>
      </c>
      <c r="E193" s="138" t="s">
        <v>2797</v>
      </c>
      <c r="F193" s="138" t="s">
        <v>3014</v>
      </c>
      <c r="G193" s="138" t="s">
        <v>2821</v>
      </c>
      <c r="H193" s="138" t="s">
        <v>1817</v>
      </c>
      <c r="I193" s="138" t="s">
        <v>1817</v>
      </c>
      <c r="J193" s="138" t="s">
        <v>1817</v>
      </c>
      <c r="K193" s="138" t="s">
        <v>1817</v>
      </c>
      <c r="L193" s="138" t="s">
        <v>1817</v>
      </c>
      <c r="M193" s="138" t="s">
        <v>1817</v>
      </c>
      <c r="N193" s="138" t="s">
        <v>1817</v>
      </c>
      <c r="O193" s="139"/>
      <c r="P193" s="139"/>
      <c r="Q193" s="138"/>
      <c r="R193" s="139"/>
    </row>
    <row r="194" spans="1:18" ht="225">
      <c r="A194" s="138" t="s">
        <v>54</v>
      </c>
      <c r="B194" s="138" t="s">
        <v>1932</v>
      </c>
      <c r="C194" s="138" t="s">
        <v>2607</v>
      </c>
      <c r="D194" s="138" t="s">
        <v>2606</v>
      </c>
      <c r="E194" s="138" t="s">
        <v>2784</v>
      </c>
      <c r="F194" s="138" t="s">
        <v>3001</v>
      </c>
      <c r="G194" s="138" t="s">
        <v>2821</v>
      </c>
      <c r="H194" s="138" t="s">
        <v>2570</v>
      </c>
      <c r="I194" s="138" t="s">
        <v>2570</v>
      </c>
      <c r="J194" s="138" t="s">
        <v>2570</v>
      </c>
      <c r="K194" s="138" t="s">
        <v>2570</v>
      </c>
      <c r="L194" s="138" t="s">
        <v>2570</v>
      </c>
      <c r="M194" s="138" t="s">
        <v>2570</v>
      </c>
      <c r="N194" s="138" t="s">
        <v>2570</v>
      </c>
      <c r="O194" s="139" t="s">
        <v>3064</v>
      </c>
      <c r="P194" s="139" t="s">
        <v>3042</v>
      </c>
      <c r="Q194" s="138"/>
      <c r="R194" s="139"/>
    </row>
    <row r="195" spans="1:18" ht="225">
      <c r="A195" s="138" t="s">
        <v>54</v>
      </c>
      <c r="B195" s="138" t="s">
        <v>1932</v>
      </c>
      <c r="C195" s="138" t="s">
        <v>2605</v>
      </c>
      <c r="D195" s="138" t="s">
        <v>2606</v>
      </c>
      <c r="E195" s="138" t="s">
        <v>2799</v>
      </c>
      <c r="F195" s="138" t="s">
        <v>3016</v>
      </c>
      <c r="G195" s="138" t="s">
        <v>2821</v>
      </c>
      <c r="H195" s="138" t="s">
        <v>1817</v>
      </c>
      <c r="I195" s="138" t="s">
        <v>1817</v>
      </c>
      <c r="J195" s="138" t="s">
        <v>2570</v>
      </c>
      <c r="K195" s="138" t="s">
        <v>1817</v>
      </c>
      <c r="L195" s="138" t="s">
        <v>1817</v>
      </c>
      <c r="M195" s="138" t="s">
        <v>1817</v>
      </c>
      <c r="N195" s="138" t="s">
        <v>1817</v>
      </c>
      <c r="O195" s="139" t="s">
        <v>2829</v>
      </c>
      <c r="P195" s="139" t="s">
        <v>2830</v>
      </c>
      <c r="Q195" s="138"/>
      <c r="R195" s="139"/>
    </row>
    <row r="196" spans="1:18" ht="225">
      <c r="A196" s="138" t="s">
        <v>54</v>
      </c>
      <c r="B196" s="138" t="s">
        <v>1932</v>
      </c>
      <c r="C196" s="138" t="s">
        <v>2605</v>
      </c>
      <c r="D196" s="138" t="s">
        <v>2606</v>
      </c>
      <c r="E196" s="138" t="s">
        <v>2800</v>
      </c>
      <c r="F196" s="138" t="s">
        <v>3017</v>
      </c>
      <c r="G196" s="138" t="s">
        <v>2821</v>
      </c>
      <c r="H196" s="138" t="s">
        <v>1817</v>
      </c>
      <c r="I196" s="138" t="s">
        <v>1817</v>
      </c>
      <c r="J196" s="138" t="s">
        <v>1817</v>
      </c>
      <c r="K196" s="138" t="s">
        <v>1817</v>
      </c>
      <c r="L196" s="138" t="s">
        <v>1817</v>
      </c>
      <c r="M196" s="138" t="s">
        <v>1817</v>
      </c>
      <c r="N196" s="138" t="s">
        <v>1817</v>
      </c>
      <c r="O196" s="139"/>
      <c r="P196" s="139"/>
      <c r="Q196" s="138"/>
      <c r="R196" s="139"/>
    </row>
    <row r="197" spans="1:18" ht="285">
      <c r="A197" s="138" t="s">
        <v>54</v>
      </c>
      <c r="B197" s="138" t="s">
        <v>1932</v>
      </c>
      <c r="C197" s="138" t="s">
        <v>2607</v>
      </c>
      <c r="D197" s="138" t="s">
        <v>2606</v>
      </c>
      <c r="E197" s="138" t="s">
        <v>2699</v>
      </c>
      <c r="F197" s="138" t="s">
        <v>2914</v>
      </c>
      <c r="G197" s="138" t="s">
        <v>2821</v>
      </c>
      <c r="H197" s="138" t="s">
        <v>2570</v>
      </c>
      <c r="I197" s="138" t="s">
        <v>2570</v>
      </c>
      <c r="J197" s="138" t="s">
        <v>2570</v>
      </c>
      <c r="K197" s="138" t="s">
        <v>2570</v>
      </c>
      <c r="L197" s="138" t="s">
        <v>2570</v>
      </c>
      <c r="M197" s="138" t="s">
        <v>2570</v>
      </c>
      <c r="N197" s="138" t="s">
        <v>2570</v>
      </c>
      <c r="O197" s="139" t="s">
        <v>3065</v>
      </c>
      <c r="P197" s="139" t="s">
        <v>3038</v>
      </c>
      <c r="Q197" s="138"/>
      <c r="R197" s="139"/>
    </row>
    <row r="198" spans="1:18" ht="150">
      <c r="A198" s="138" t="s">
        <v>54</v>
      </c>
      <c r="B198" s="138" t="s">
        <v>1932</v>
      </c>
      <c r="C198" s="138" t="s">
        <v>2605</v>
      </c>
      <c r="D198" s="138" t="s">
        <v>2606</v>
      </c>
      <c r="E198" s="138" t="s">
        <v>2802</v>
      </c>
      <c r="F198" s="138" t="s">
        <v>3019</v>
      </c>
      <c r="G198" s="138" t="s">
        <v>2821</v>
      </c>
      <c r="H198" s="138" t="s">
        <v>1817</v>
      </c>
      <c r="I198" s="138" t="s">
        <v>1817</v>
      </c>
      <c r="J198" s="138" t="s">
        <v>1817</v>
      </c>
      <c r="K198" s="138" t="s">
        <v>1817</v>
      </c>
      <c r="L198" s="138" t="s">
        <v>1817</v>
      </c>
      <c r="M198" s="138" t="s">
        <v>1817</v>
      </c>
      <c r="N198" s="138" t="s">
        <v>1817</v>
      </c>
      <c r="O198" s="139"/>
      <c r="P198" s="139"/>
      <c r="Q198" s="138"/>
      <c r="R198" s="139"/>
    </row>
    <row r="199" spans="1:18" ht="165">
      <c r="A199" s="138" t="s">
        <v>54</v>
      </c>
      <c r="B199" s="138" t="s">
        <v>1932</v>
      </c>
      <c r="C199" s="138" t="s">
        <v>2607</v>
      </c>
      <c r="D199" s="138" t="s">
        <v>2606</v>
      </c>
      <c r="E199" s="138" t="s">
        <v>2819</v>
      </c>
      <c r="F199" s="138" t="s">
        <v>3034</v>
      </c>
      <c r="G199" s="138" t="s">
        <v>2821</v>
      </c>
      <c r="H199" s="138" t="s">
        <v>1817</v>
      </c>
      <c r="I199" s="138" t="s">
        <v>1817</v>
      </c>
      <c r="J199" s="138" t="s">
        <v>1817</v>
      </c>
      <c r="K199" s="138" t="s">
        <v>1817</v>
      </c>
      <c r="L199" s="138" t="s">
        <v>1817</v>
      </c>
      <c r="M199" s="138" t="s">
        <v>2570</v>
      </c>
      <c r="N199" s="138" t="s">
        <v>1817</v>
      </c>
      <c r="O199" s="139" t="s">
        <v>3066</v>
      </c>
      <c r="P199" s="139" t="s">
        <v>3054</v>
      </c>
      <c r="Q199" s="138"/>
      <c r="R199" s="139"/>
    </row>
    <row r="200" spans="1:18" ht="285">
      <c r="A200" s="138" t="s">
        <v>54</v>
      </c>
      <c r="B200" s="138" t="s">
        <v>1932</v>
      </c>
      <c r="C200" s="138" t="s">
        <v>2607</v>
      </c>
      <c r="D200" s="138" t="s">
        <v>2606</v>
      </c>
      <c r="E200" s="138" t="s">
        <v>2738</v>
      </c>
      <c r="F200" s="138" t="s">
        <v>2955</v>
      </c>
      <c r="G200" s="138" t="s">
        <v>2821</v>
      </c>
      <c r="H200" s="138" t="s">
        <v>2570</v>
      </c>
      <c r="I200" s="138" t="s">
        <v>2570</v>
      </c>
      <c r="J200" s="138" t="s">
        <v>2570</v>
      </c>
      <c r="K200" s="138" t="s">
        <v>2570</v>
      </c>
      <c r="L200" s="138" t="s">
        <v>2570</v>
      </c>
      <c r="M200" s="138" t="s">
        <v>2570</v>
      </c>
      <c r="N200" s="138" t="s">
        <v>2570</v>
      </c>
      <c r="O200" s="139" t="s">
        <v>3060</v>
      </c>
      <c r="P200" s="139" t="s">
        <v>3039</v>
      </c>
      <c r="Q200" s="138"/>
      <c r="R200" s="139"/>
    </row>
    <row r="201" spans="1:18" ht="225">
      <c r="A201" s="138" t="s">
        <v>54</v>
      </c>
      <c r="B201" s="138" t="s">
        <v>1932</v>
      </c>
      <c r="C201" s="138" t="s">
        <v>2607</v>
      </c>
      <c r="D201" s="138" t="s">
        <v>2606</v>
      </c>
      <c r="E201" s="138" t="s">
        <v>2611</v>
      </c>
      <c r="F201" s="138" t="s">
        <v>2826</v>
      </c>
      <c r="G201" s="138" t="s">
        <v>2821</v>
      </c>
      <c r="H201" s="138" t="s">
        <v>2570</v>
      </c>
      <c r="I201" s="138" t="s">
        <v>2570</v>
      </c>
      <c r="J201" s="138" t="s">
        <v>2570</v>
      </c>
      <c r="K201" s="138" t="s">
        <v>2570</v>
      </c>
      <c r="L201" s="138" t="s">
        <v>2570</v>
      </c>
      <c r="M201" s="138" t="s">
        <v>2570</v>
      </c>
      <c r="N201" s="138" t="s">
        <v>2570</v>
      </c>
      <c r="O201" s="139" t="s">
        <v>3060</v>
      </c>
      <c r="P201" s="139" t="s">
        <v>3054</v>
      </c>
      <c r="Q201" s="138"/>
      <c r="R201" s="139"/>
    </row>
    <row r="202" spans="1:18" ht="225">
      <c r="A202" s="138" t="s">
        <v>54</v>
      </c>
      <c r="B202" s="138" t="s">
        <v>1932</v>
      </c>
      <c r="C202" s="138" t="s">
        <v>2605</v>
      </c>
      <c r="D202" s="138" t="s">
        <v>2606</v>
      </c>
      <c r="E202" s="138" t="s">
        <v>2777</v>
      </c>
      <c r="F202" s="138" t="s">
        <v>2994</v>
      </c>
      <c r="G202" s="138" t="s">
        <v>2821</v>
      </c>
      <c r="H202" s="138" t="s">
        <v>2570</v>
      </c>
      <c r="I202" s="138" t="s">
        <v>2570</v>
      </c>
      <c r="J202" s="138" t="s">
        <v>2570</v>
      </c>
      <c r="K202" s="138" t="s">
        <v>2570</v>
      </c>
      <c r="L202" s="138" t="s">
        <v>2570</v>
      </c>
      <c r="M202" s="138" t="s">
        <v>2570</v>
      </c>
      <c r="N202" s="138" t="s">
        <v>2570</v>
      </c>
      <c r="O202" s="139" t="s">
        <v>3061</v>
      </c>
      <c r="P202" s="139" t="s">
        <v>2915</v>
      </c>
      <c r="Q202" s="138"/>
      <c r="R202" s="139"/>
    </row>
    <row r="203" spans="1:18" ht="120">
      <c r="A203" s="138" t="s">
        <v>54</v>
      </c>
      <c r="B203" s="138" t="s">
        <v>1932</v>
      </c>
      <c r="C203" s="138" t="s">
        <v>2605</v>
      </c>
      <c r="D203" s="138" t="s">
        <v>2606</v>
      </c>
      <c r="E203" s="138" t="s">
        <v>2807</v>
      </c>
      <c r="F203" s="138" t="s">
        <v>3023</v>
      </c>
      <c r="G203" s="138" t="s">
        <v>2821</v>
      </c>
      <c r="H203" s="138" t="s">
        <v>1817</v>
      </c>
      <c r="I203" s="138" t="s">
        <v>1817</v>
      </c>
      <c r="J203" s="138" t="s">
        <v>2570</v>
      </c>
      <c r="K203" s="138" t="s">
        <v>1817</v>
      </c>
      <c r="L203" s="138" t="s">
        <v>1817</v>
      </c>
      <c r="M203" s="138" t="s">
        <v>1817</v>
      </c>
      <c r="N203" s="138" t="s">
        <v>1817</v>
      </c>
      <c r="O203" s="139" t="s">
        <v>2829</v>
      </c>
      <c r="P203" s="139" t="s">
        <v>2830</v>
      </c>
      <c r="Q203" s="138"/>
      <c r="R203" s="139"/>
    </row>
    <row r="204" spans="1:18" ht="225">
      <c r="A204" s="138" t="s">
        <v>54</v>
      </c>
      <c r="B204" s="138" t="s">
        <v>1932</v>
      </c>
      <c r="C204" s="138" t="s">
        <v>2607</v>
      </c>
      <c r="D204" s="138" t="s">
        <v>2606</v>
      </c>
      <c r="E204" s="138" t="s">
        <v>2698</v>
      </c>
      <c r="F204" s="138" t="s">
        <v>2913</v>
      </c>
      <c r="G204" s="138" t="s">
        <v>2821</v>
      </c>
      <c r="H204" s="138" t="s">
        <v>2570</v>
      </c>
      <c r="I204" s="138" t="s">
        <v>2570</v>
      </c>
      <c r="J204" s="138" t="s">
        <v>2570</v>
      </c>
      <c r="K204" s="138" t="s">
        <v>2570</v>
      </c>
      <c r="L204" s="138" t="s">
        <v>2570</v>
      </c>
      <c r="M204" s="138" t="s">
        <v>2570</v>
      </c>
      <c r="N204" s="138" t="s">
        <v>2570</v>
      </c>
      <c r="O204" s="139" t="s">
        <v>3060</v>
      </c>
      <c r="P204" s="139" t="s">
        <v>3054</v>
      </c>
      <c r="Q204" s="138"/>
      <c r="R204" s="139"/>
    </row>
    <row r="205" spans="1:18" ht="225">
      <c r="A205" s="138" t="s">
        <v>54</v>
      </c>
      <c r="B205" s="138" t="s">
        <v>1932</v>
      </c>
      <c r="C205" s="138" t="s">
        <v>2605</v>
      </c>
      <c r="D205" s="138" t="s">
        <v>2606</v>
      </c>
      <c r="E205" s="138" t="s">
        <v>2780</v>
      </c>
      <c r="F205" s="138" t="s">
        <v>2997</v>
      </c>
      <c r="G205" s="138" t="s">
        <v>2821</v>
      </c>
      <c r="H205" s="138" t="s">
        <v>2570</v>
      </c>
      <c r="I205" s="138" t="s">
        <v>2570</v>
      </c>
      <c r="J205" s="138" t="s">
        <v>2570</v>
      </c>
      <c r="K205" s="138" t="s">
        <v>2570</v>
      </c>
      <c r="L205" s="138" t="s">
        <v>2570</v>
      </c>
      <c r="M205" s="138" t="s">
        <v>2570</v>
      </c>
      <c r="N205" s="138" t="s">
        <v>2570</v>
      </c>
      <c r="O205" s="139" t="s">
        <v>3061</v>
      </c>
      <c r="P205" s="139" t="s">
        <v>2915</v>
      </c>
      <c r="Q205" s="138"/>
      <c r="R205" s="139"/>
    </row>
    <row r="206" spans="1:18" ht="120">
      <c r="A206" s="138" t="s">
        <v>54</v>
      </c>
      <c r="B206" s="138" t="s">
        <v>1932</v>
      </c>
      <c r="C206" s="138" t="s">
        <v>2605</v>
      </c>
      <c r="D206" s="138" t="s">
        <v>2606</v>
      </c>
      <c r="E206" s="138" t="s">
        <v>2810</v>
      </c>
      <c r="F206" s="138" t="s">
        <v>3025</v>
      </c>
      <c r="G206" s="138" t="s">
        <v>2821</v>
      </c>
      <c r="H206" s="138" t="s">
        <v>1817</v>
      </c>
      <c r="I206" s="138" t="s">
        <v>1817</v>
      </c>
      <c r="J206" s="138" t="s">
        <v>2570</v>
      </c>
      <c r="K206" s="138" t="s">
        <v>1817</v>
      </c>
      <c r="L206" s="138" t="s">
        <v>1817</v>
      </c>
      <c r="M206" s="138" t="s">
        <v>1817</v>
      </c>
      <c r="N206" s="138" t="s">
        <v>1817</v>
      </c>
      <c r="O206" s="139" t="s">
        <v>2829</v>
      </c>
      <c r="P206" s="139" t="s">
        <v>2830</v>
      </c>
      <c r="Q206" s="138"/>
      <c r="R206" s="139"/>
    </row>
    <row r="207" spans="1:18" ht="120">
      <c r="A207" s="138" t="s">
        <v>54</v>
      </c>
      <c r="B207" s="138" t="s">
        <v>1932</v>
      </c>
      <c r="C207" s="138" t="s">
        <v>2605</v>
      </c>
      <c r="D207" s="138" t="s">
        <v>2606</v>
      </c>
      <c r="E207" s="138" t="s">
        <v>2811</v>
      </c>
      <c r="F207" s="138" t="s">
        <v>3026</v>
      </c>
      <c r="G207" s="138" t="s">
        <v>2821</v>
      </c>
      <c r="H207" s="138" t="s">
        <v>1817</v>
      </c>
      <c r="I207" s="138" t="s">
        <v>1817</v>
      </c>
      <c r="J207" s="138" t="s">
        <v>2570</v>
      </c>
      <c r="K207" s="138" t="s">
        <v>1817</v>
      </c>
      <c r="L207" s="138" t="s">
        <v>1817</v>
      </c>
      <c r="M207" s="138" t="s">
        <v>1817</v>
      </c>
      <c r="N207" s="138" t="s">
        <v>1817</v>
      </c>
      <c r="O207" s="139" t="s">
        <v>2829</v>
      </c>
      <c r="P207" s="139" t="s">
        <v>2830</v>
      </c>
      <c r="Q207" s="138"/>
      <c r="R207" s="139"/>
    </row>
    <row r="208" spans="1:18" ht="120">
      <c r="A208" s="138" t="s">
        <v>54</v>
      </c>
      <c r="B208" s="138" t="s">
        <v>1932</v>
      </c>
      <c r="C208" s="138" t="s">
        <v>2605</v>
      </c>
      <c r="D208" s="138" t="s">
        <v>2606</v>
      </c>
      <c r="E208" s="138" t="s">
        <v>2806</v>
      </c>
      <c r="F208" s="138" t="s">
        <v>2957</v>
      </c>
      <c r="G208" s="138" t="s">
        <v>2821</v>
      </c>
      <c r="H208" s="138" t="s">
        <v>2570</v>
      </c>
      <c r="I208" s="138" t="s">
        <v>2570</v>
      </c>
      <c r="J208" s="138" t="s">
        <v>2570</v>
      </c>
      <c r="K208" s="138" t="s">
        <v>2570</v>
      </c>
      <c r="L208" s="138" t="s">
        <v>2570</v>
      </c>
      <c r="M208" s="138" t="s">
        <v>2570</v>
      </c>
      <c r="N208" s="138" t="s">
        <v>2570</v>
      </c>
      <c r="O208" s="139" t="s">
        <v>3061</v>
      </c>
      <c r="P208" s="139" t="s">
        <v>2915</v>
      </c>
      <c r="Q208" s="138"/>
      <c r="R208" s="139"/>
    </row>
    <row r="209" spans="1:18" ht="120">
      <c r="A209" s="138" t="s">
        <v>54</v>
      </c>
      <c r="B209" s="138" t="s">
        <v>1932</v>
      </c>
      <c r="C209" s="138" t="s">
        <v>2605</v>
      </c>
      <c r="D209" s="138" t="s">
        <v>2606</v>
      </c>
      <c r="E209" s="138" t="s">
        <v>2813</v>
      </c>
      <c r="F209" s="138" t="s">
        <v>3028</v>
      </c>
      <c r="G209" s="138" t="s">
        <v>2821</v>
      </c>
      <c r="H209" s="138" t="s">
        <v>2570</v>
      </c>
      <c r="I209" s="138" t="s">
        <v>2570</v>
      </c>
      <c r="J209" s="138" t="s">
        <v>2570</v>
      </c>
      <c r="K209" s="138" t="s">
        <v>2570</v>
      </c>
      <c r="L209" s="138" t="s">
        <v>2570</v>
      </c>
      <c r="M209" s="138" t="s">
        <v>2570</v>
      </c>
      <c r="N209" s="138" t="s">
        <v>2570</v>
      </c>
      <c r="O209" s="139" t="s">
        <v>2911</v>
      </c>
      <c r="P209" s="139" t="s">
        <v>2824</v>
      </c>
      <c r="Q209" s="138"/>
      <c r="R209" s="139"/>
    </row>
    <row r="210" spans="1:18" ht="120">
      <c r="A210" s="138" t="s">
        <v>54</v>
      </c>
      <c r="B210" s="138" t="s">
        <v>1932</v>
      </c>
      <c r="C210" s="138" t="s">
        <v>2605</v>
      </c>
      <c r="D210" s="138" t="s">
        <v>2606</v>
      </c>
      <c r="E210" s="138" t="s">
        <v>2814</v>
      </c>
      <c r="F210" s="138" t="s">
        <v>3029</v>
      </c>
      <c r="G210" s="138" t="s">
        <v>2821</v>
      </c>
      <c r="H210" s="138" t="s">
        <v>1817</v>
      </c>
      <c r="I210" s="138" t="s">
        <v>1817</v>
      </c>
      <c r="J210" s="138" t="s">
        <v>2570</v>
      </c>
      <c r="K210" s="138" t="s">
        <v>1817</v>
      </c>
      <c r="L210" s="138" t="s">
        <v>1817</v>
      </c>
      <c r="M210" s="138" t="s">
        <v>1817</v>
      </c>
      <c r="N210" s="138" t="s">
        <v>1817</v>
      </c>
      <c r="O210" s="139" t="s">
        <v>2829</v>
      </c>
      <c r="P210" s="139" t="s">
        <v>2830</v>
      </c>
      <c r="Q210" s="138"/>
      <c r="R210" s="139"/>
    </row>
    <row r="211" spans="1:18" ht="120">
      <c r="A211" s="138" t="s">
        <v>54</v>
      </c>
      <c r="B211" s="138" t="s">
        <v>1932</v>
      </c>
      <c r="C211" s="138" t="s">
        <v>2605</v>
      </c>
      <c r="D211" s="138" t="s">
        <v>2606</v>
      </c>
      <c r="E211" s="138" t="s">
        <v>2815</v>
      </c>
      <c r="F211" s="138" t="s">
        <v>3030</v>
      </c>
      <c r="G211" s="138" t="s">
        <v>2821</v>
      </c>
      <c r="H211" s="138" t="s">
        <v>1817</v>
      </c>
      <c r="I211" s="138" t="s">
        <v>1817</v>
      </c>
      <c r="J211" s="138" t="s">
        <v>2570</v>
      </c>
      <c r="K211" s="138" t="s">
        <v>1817</v>
      </c>
      <c r="L211" s="138" t="s">
        <v>1817</v>
      </c>
      <c r="M211" s="138" t="s">
        <v>1817</v>
      </c>
      <c r="N211" s="138" t="s">
        <v>1817</v>
      </c>
      <c r="O211" s="139" t="s">
        <v>2829</v>
      </c>
      <c r="P211" s="139" t="s">
        <v>2830</v>
      </c>
      <c r="Q211" s="138"/>
      <c r="R211" s="139"/>
    </row>
    <row r="212" spans="1:18" ht="120">
      <c r="A212" s="138" t="s">
        <v>54</v>
      </c>
      <c r="B212" s="138" t="s">
        <v>1932</v>
      </c>
      <c r="C212" s="138" t="s">
        <v>2605</v>
      </c>
      <c r="D212" s="138" t="s">
        <v>2606</v>
      </c>
      <c r="E212" s="138" t="s">
        <v>2816</v>
      </c>
      <c r="F212" s="138" t="s">
        <v>3031</v>
      </c>
      <c r="G212" s="138" t="s">
        <v>2821</v>
      </c>
      <c r="H212" s="138" t="s">
        <v>1817</v>
      </c>
      <c r="I212" s="138" t="s">
        <v>1817</v>
      </c>
      <c r="J212" s="138" t="s">
        <v>2570</v>
      </c>
      <c r="K212" s="138" t="s">
        <v>1817</v>
      </c>
      <c r="L212" s="138" t="s">
        <v>1817</v>
      </c>
      <c r="M212" s="138" t="s">
        <v>1817</v>
      </c>
      <c r="N212" s="138" t="s">
        <v>1817</v>
      </c>
      <c r="O212" s="139" t="s">
        <v>2829</v>
      </c>
      <c r="P212" s="139" t="s">
        <v>2830</v>
      </c>
      <c r="Q212" s="138"/>
      <c r="R212" s="139"/>
    </row>
    <row r="213" spans="1:18" ht="120">
      <c r="A213" s="138" t="s">
        <v>54</v>
      </c>
      <c r="B213" s="138" t="s">
        <v>1932</v>
      </c>
      <c r="C213" s="138" t="s">
        <v>2605</v>
      </c>
      <c r="D213" s="138" t="s">
        <v>2606</v>
      </c>
      <c r="E213" s="138" t="s">
        <v>2817</v>
      </c>
      <c r="F213" s="138" t="s">
        <v>3032</v>
      </c>
      <c r="G213" s="138" t="s">
        <v>2821</v>
      </c>
      <c r="H213" s="138" t="s">
        <v>1817</v>
      </c>
      <c r="I213" s="138" t="s">
        <v>1817</v>
      </c>
      <c r="J213" s="138" t="s">
        <v>2570</v>
      </c>
      <c r="K213" s="138" t="s">
        <v>1817</v>
      </c>
      <c r="L213" s="138" t="s">
        <v>1817</v>
      </c>
      <c r="M213" s="138" t="s">
        <v>1817</v>
      </c>
      <c r="N213" s="138" t="s">
        <v>1817</v>
      </c>
      <c r="O213" s="139" t="s">
        <v>2829</v>
      </c>
      <c r="P213" s="139" t="s">
        <v>2830</v>
      </c>
      <c r="Q213" s="138"/>
      <c r="R213" s="139"/>
    </row>
    <row r="214" spans="1:18" ht="120">
      <c r="A214" s="138" t="s">
        <v>54</v>
      </c>
      <c r="B214" s="138" t="s">
        <v>1932</v>
      </c>
      <c r="C214" s="138" t="s">
        <v>2605</v>
      </c>
      <c r="D214" s="138" t="s">
        <v>2606</v>
      </c>
      <c r="E214" s="138" t="s">
        <v>2818</v>
      </c>
      <c r="F214" s="138" t="s">
        <v>3033</v>
      </c>
      <c r="G214" s="138" t="s">
        <v>2821</v>
      </c>
      <c r="H214" s="138" t="s">
        <v>1817</v>
      </c>
      <c r="I214" s="138" t="s">
        <v>1817</v>
      </c>
      <c r="J214" s="138" t="s">
        <v>1817</v>
      </c>
      <c r="K214" s="138" t="s">
        <v>1817</v>
      </c>
      <c r="L214" s="138" t="s">
        <v>1817</v>
      </c>
      <c r="M214" s="138" t="s">
        <v>1817</v>
      </c>
      <c r="N214" s="138" t="s">
        <v>1817</v>
      </c>
      <c r="O214" s="139"/>
      <c r="P214" s="139"/>
      <c r="Q214" s="138"/>
      <c r="R214" s="139"/>
    </row>
    <row r="215" spans="1:18" ht="225">
      <c r="A215" s="138" t="s">
        <v>54</v>
      </c>
      <c r="B215" s="138" t="s">
        <v>1932</v>
      </c>
      <c r="C215" s="138" t="s">
        <v>2607</v>
      </c>
      <c r="D215" s="138" t="s">
        <v>2606</v>
      </c>
      <c r="E215" s="138" t="s">
        <v>2703</v>
      </c>
      <c r="F215" s="138" t="s">
        <v>2919</v>
      </c>
      <c r="G215" s="138" t="s">
        <v>2821</v>
      </c>
      <c r="H215" s="138" t="s">
        <v>2570</v>
      </c>
      <c r="I215" s="138" t="s">
        <v>2570</v>
      </c>
      <c r="J215" s="138" t="s">
        <v>2570</v>
      </c>
      <c r="K215" s="138" t="s">
        <v>2570</v>
      </c>
      <c r="L215" s="138" t="s">
        <v>2570</v>
      </c>
      <c r="M215" s="138" t="s">
        <v>2570</v>
      </c>
      <c r="N215" s="138" t="s">
        <v>2570</v>
      </c>
      <c r="O215" s="139" t="s">
        <v>3060</v>
      </c>
      <c r="P215" s="139" t="s">
        <v>3054</v>
      </c>
      <c r="Q215" s="138"/>
      <c r="R215" s="139"/>
    </row>
    <row r="216" spans="1:18" ht="225">
      <c r="A216" s="138" t="s">
        <v>54</v>
      </c>
      <c r="B216" s="138" t="s">
        <v>1932</v>
      </c>
      <c r="C216" s="138" t="s">
        <v>2607</v>
      </c>
      <c r="D216" s="138" t="s">
        <v>2606</v>
      </c>
      <c r="E216" s="138" t="s">
        <v>2709</v>
      </c>
      <c r="F216" s="138" t="s">
        <v>2925</v>
      </c>
      <c r="G216" s="138" t="s">
        <v>2821</v>
      </c>
      <c r="H216" s="138" t="s">
        <v>2570</v>
      </c>
      <c r="I216" s="138" t="s">
        <v>2570</v>
      </c>
      <c r="J216" s="138" t="s">
        <v>2570</v>
      </c>
      <c r="K216" s="138" t="s">
        <v>2570</v>
      </c>
      <c r="L216" s="138" t="s">
        <v>2570</v>
      </c>
      <c r="M216" s="138" t="s">
        <v>2570</v>
      </c>
      <c r="N216" s="138" t="s">
        <v>2570</v>
      </c>
      <c r="O216" s="139" t="s">
        <v>3060</v>
      </c>
      <c r="P216" s="139" t="s">
        <v>3054</v>
      </c>
      <c r="Q216" s="138"/>
      <c r="R216" s="139"/>
    </row>
    <row r="217" spans="1:18" ht="225">
      <c r="A217" s="138" t="s">
        <v>54</v>
      </c>
      <c r="B217" s="138" t="s">
        <v>1932</v>
      </c>
      <c r="C217" s="138" t="s">
        <v>2607</v>
      </c>
      <c r="D217" s="138" t="s">
        <v>2606</v>
      </c>
      <c r="E217" s="138" t="s">
        <v>2729</v>
      </c>
      <c r="F217" s="138" t="s">
        <v>2946</v>
      </c>
      <c r="G217" s="138" t="s">
        <v>2821</v>
      </c>
      <c r="H217" s="138" t="s">
        <v>2570</v>
      </c>
      <c r="I217" s="138" t="s">
        <v>2570</v>
      </c>
      <c r="J217" s="138" t="s">
        <v>2570</v>
      </c>
      <c r="K217" s="138" t="s">
        <v>2570</v>
      </c>
      <c r="L217" s="138" t="s">
        <v>2570</v>
      </c>
      <c r="M217" s="138" t="s">
        <v>2570</v>
      </c>
      <c r="N217" s="138" t="s">
        <v>2570</v>
      </c>
      <c r="O217" s="139" t="s">
        <v>3060</v>
      </c>
      <c r="P217" s="139" t="s">
        <v>3054</v>
      </c>
      <c r="Q217" s="138"/>
      <c r="R217" s="139"/>
    </row>
    <row r="218" spans="1:18" ht="225">
      <c r="A218" s="138" t="s">
        <v>54</v>
      </c>
      <c r="B218" s="138" t="s">
        <v>1932</v>
      </c>
      <c r="C218" s="138" t="s">
        <v>2607</v>
      </c>
      <c r="D218" s="138" t="s">
        <v>2606</v>
      </c>
      <c r="E218" s="138" t="s">
        <v>2730</v>
      </c>
      <c r="F218" s="138" t="s">
        <v>2947</v>
      </c>
      <c r="G218" s="138" t="s">
        <v>2821</v>
      </c>
      <c r="H218" s="138" t="s">
        <v>2570</v>
      </c>
      <c r="I218" s="138" t="s">
        <v>2570</v>
      </c>
      <c r="J218" s="138" t="s">
        <v>2570</v>
      </c>
      <c r="K218" s="138" t="s">
        <v>2570</v>
      </c>
      <c r="L218" s="138" t="s">
        <v>2570</v>
      </c>
      <c r="M218" s="138" t="s">
        <v>2570</v>
      </c>
      <c r="N218" s="138" t="s">
        <v>2570</v>
      </c>
      <c r="O218" s="139" t="s">
        <v>3060</v>
      </c>
      <c r="P218" s="139" t="s">
        <v>3054</v>
      </c>
      <c r="Q218" s="138"/>
      <c r="R218" s="139"/>
    </row>
    <row r="219" spans="1:18" ht="225">
      <c r="A219" s="138" t="s">
        <v>54</v>
      </c>
      <c r="B219" s="138" t="s">
        <v>1932</v>
      </c>
      <c r="C219" s="138" t="s">
        <v>2607</v>
      </c>
      <c r="D219" s="138" t="s">
        <v>2606</v>
      </c>
      <c r="E219" s="138" t="s">
        <v>2629</v>
      </c>
      <c r="F219" s="138" t="s">
        <v>2846</v>
      </c>
      <c r="G219" s="138" t="s">
        <v>2821</v>
      </c>
      <c r="H219" s="138" t="s">
        <v>2570</v>
      </c>
      <c r="I219" s="138" t="s">
        <v>2570</v>
      </c>
      <c r="J219" s="138" t="s">
        <v>2570</v>
      </c>
      <c r="K219" s="138" t="s">
        <v>2570</v>
      </c>
      <c r="L219" s="138" t="s">
        <v>2570</v>
      </c>
      <c r="M219" s="138" t="s">
        <v>2570</v>
      </c>
      <c r="N219" s="138" t="s">
        <v>2570</v>
      </c>
      <c r="O219" s="139" t="s">
        <v>3060</v>
      </c>
      <c r="P219" s="139" t="s">
        <v>3054</v>
      </c>
      <c r="Q219" s="138"/>
      <c r="R219" s="139"/>
    </row>
    <row r="220" spans="1:18" ht="225">
      <c r="A220" s="138" t="s">
        <v>54</v>
      </c>
      <c r="B220" s="138" t="s">
        <v>1932</v>
      </c>
      <c r="C220" s="138" t="s">
        <v>2607</v>
      </c>
      <c r="D220" s="138" t="s">
        <v>2606</v>
      </c>
      <c r="E220" s="138" t="s">
        <v>2630</v>
      </c>
      <c r="F220" s="138" t="s">
        <v>2847</v>
      </c>
      <c r="G220" s="138" t="s">
        <v>2821</v>
      </c>
      <c r="H220" s="138" t="s">
        <v>2570</v>
      </c>
      <c r="I220" s="138" t="s">
        <v>2570</v>
      </c>
      <c r="J220" s="138" t="s">
        <v>2570</v>
      </c>
      <c r="K220" s="138" t="s">
        <v>2570</v>
      </c>
      <c r="L220" s="138" t="s">
        <v>2570</v>
      </c>
      <c r="M220" s="138" t="s">
        <v>2570</v>
      </c>
      <c r="N220" s="138" t="s">
        <v>2570</v>
      </c>
      <c r="O220" s="139" t="s">
        <v>3060</v>
      </c>
      <c r="P220" s="139" t="s">
        <v>3054</v>
      </c>
      <c r="Q220" s="138"/>
      <c r="R220" s="139"/>
    </row>
    <row r="221" spans="1:18" ht="225">
      <c r="A221" s="138" t="s">
        <v>54</v>
      </c>
      <c r="B221" s="138" t="s">
        <v>1932</v>
      </c>
      <c r="C221" s="138" t="s">
        <v>2607</v>
      </c>
      <c r="D221" s="138" t="s">
        <v>2606</v>
      </c>
      <c r="E221" s="138" t="s">
        <v>2741</v>
      </c>
      <c r="F221" s="138" t="s">
        <v>2958</v>
      </c>
      <c r="G221" s="138" t="s">
        <v>2821</v>
      </c>
      <c r="H221" s="138" t="s">
        <v>2570</v>
      </c>
      <c r="I221" s="138" t="s">
        <v>2570</v>
      </c>
      <c r="J221" s="138" t="s">
        <v>2570</v>
      </c>
      <c r="K221" s="138" t="s">
        <v>2570</v>
      </c>
      <c r="L221" s="138" t="s">
        <v>2570</v>
      </c>
      <c r="M221" s="138" t="s">
        <v>2570</v>
      </c>
      <c r="N221" s="138" t="s">
        <v>2570</v>
      </c>
      <c r="O221" s="139" t="s">
        <v>3060</v>
      </c>
      <c r="P221" s="139" t="s">
        <v>3054</v>
      </c>
      <c r="Q221" s="138"/>
      <c r="R221" s="139"/>
    </row>
    <row r="222" spans="1:18" ht="225">
      <c r="A222" s="138" t="s">
        <v>54</v>
      </c>
      <c r="B222" s="138" t="s">
        <v>1932</v>
      </c>
      <c r="C222" s="138" t="s">
        <v>2607</v>
      </c>
      <c r="D222" s="138" t="s">
        <v>2606</v>
      </c>
      <c r="E222" s="138" t="s">
        <v>2766</v>
      </c>
      <c r="F222" s="138" t="s">
        <v>2983</v>
      </c>
      <c r="G222" s="138" t="s">
        <v>2821</v>
      </c>
      <c r="H222" s="138" t="s">
        <v>2570</v>
      </c>
      <c r="I222" s="138" t="s">
        <v>2570</v>
      </c>
      <c r="J222" s="138" t="s">
        <v>2570</v>
      </c>
      <c r="K222" s="138" t="s">
        <v>2570</v>
      </c>
      <c r="L222" s="138" t="s">
        <v>2570</v>
      </c>
      <c r="M222" s="138" t="s">
        <v>2570</v>
      </c>
      <c r="N222" s="138" t="s">
        <v>2570</v>
      </c>
      <c r="O222" s="139" t="s">
        <v>3060</v>
      </c>
      <c r="P222" s="139" t="s">
        <v>3054</v>
      </c>
      <c r="Q222" s="138"/>
      <c r="R222" s="139"/>
    </row>
    <row r="223" spans="1:18" ht="225">
      <c r="A223" s="138" t="s">
        <v>54</v>
      </c>
      <c r="B223" s="138" t="s">
        <v>1932</v>
      </c>
      <c r="C223" s="138" t="s">
        <v>2607</v>
      </c>
      <c r="D223" s="138" t="s">
        <v>2606</v>
      </c>
      <c r="E223" s="138" t="s">
        <v>2767</v>
      </c>
      <c r="F223" s="138" t="s">
        <v>2984</v>
      </c>
      <c r="G223" s="138" t="s">
        <v>2821</v>
      </c>
      <c r="H223" s="138" t="s">
        <v>2570</v>
      </c>
      <c r="I223" s="138" t="s">
        <v>2570</v>
      </c>
      <c r="J223" s="138" t="s">
        <v>2570</v>
      </c>
      <c r="K223" s="138" t="s">
        <v>2570</v>
      </c>
      <c r="L223" s="138" t="s">
        <v>2570</v>
      </c>
      <c r="M223" s="138" t="s">
        <v>2570</v>
      </c>
      <c r="N223" s="138" t="s">
        <v>2570</v>
      </c>
      <c r="O223" s="139" t="s">
        <v>3060</v>
      </c>
      <c r="P223" s="139" t="s">
        <v>3054</v>
      </c>
      <c r="Q223" s="138"/>
      <c r="R223" s="139"/>
    </row>
    <row r="224" spans="1:18" ht="225">
      <c r="A224" s="138" t="s">
        <v>54</v>
      </c>
      <c r="B224" s="138" t="s">
        <v>1932</v>
      </c>
      <c r="C224" s="138" t="s">
        <v>2607</v>
      </c>
      <c r="D224" s="138" t="s">
        <v>2606</v>
      </c>
      <c r="E224" s="138" t="s">
        <v>2768</v>
      </c>
      <c r="F224" s="138" t="s">
        <v>2985</v>
      </c>
      <c r="G224" s="138" t="s">
        <v>2821</v>
      </c>
      <c r="H224" s="138" t="s">
        <v>2570</v>
      </c>
      <c r="I224" s="138" t="s">
        <v>2570</v>
      </c>
      <c r="J224" s="138" t="s">
        <v>2570</v>
      </c>
      <c r="K224" s="138" t="s">
        <v>2570</v>
      </c>
      <c r="L224" s="138" t="s">
        <v>2570</v>
      </c>
      <c r="M224" s="138" t="s">
        <v>2570</v>
      </c>
      <c r="N224" s="138" t="s">
        <v>2570</v>
      </c>
      <c r="O224" s="139" t="s">
        <v>3060</v>
      </c>
      <c r="P224" s="139" t="s">
        <v>3054</v>
      </c>
      <c r="Q224" s="138"/>
      <c r="R224" s="139"/>
    </row>
    <row r="225" spans="1:18" ht="165">
      <c r="A225" s="138" t="s">
        <v>54</v>
      </c>
      <c r="B225" s="138" t="s">
        <v>1932</v>
      </c>
      <c r="C225" s="138" t="s">
        <v>2607</v>
      </c>
      <c r="D225" s="138" t="s">
        <v>2606</v>
      </c>
      <c r="E225" s="138" t="s">
        <v>2769</v>
      </c>
      <c r="F225" s="138" t="s">
        <v>2986</v>
      </c>
      <c r="G225" s="138" t="s">
        <v>2821</v>
      </c>
      <c r="H225" s="138" t="s">
        <v>2570</v>
      </c>
      <c r="I225" s="138" t="s">
        <v>2570</v>
      </c>
      <c r="J225" s="138" t="s">
        <v>2570</v>
      </c>
      <c r="K225" s="138" t="s">
        <v>2570</v>
      </c>
      <c r="L225" s="138" t="s">
        <v>2570</v>
      </c>
      <c r="M225" s="138" t="s">
        <v>2570</v>
      </c>
      <c r="N225" s="138" t="s">
        <v>2570</v>
      </c>
      <c r="O225" s="139" t="s">
        <v>3060</v>
      </c>
      <c r="P225" s="139" t="s">
        <v>3054</v>
      </c>
      <c r="Q225" s="138"/>
      <c r="R225" s="139"/>
    </row>
    <row r="226" spans="1:18" ht="225">
      <c r="A226" s="138" t="s">
        <v>54</v>
      </c>
      <c r="B226" s="138" t="s">
        <v>1933</v>
      </c>
      <c r="C226" s="138" t="s">
        <v>2605</v>
      </c>
      <c r="D226" s="138" t="s">
        <v>2606</v>
      </c>
      <c r="E226" s="138" t="s">
        <v>2614</v>
      </c>
      <c r="F226" s="138" t="s">
        <v>2831</v>
      </c>
      <c r="G226" s="138" t="s">
        <v>2821</v>
      </c>
      <c r="H226" s="138" t="s">
        <v>1817</v>
      </c>
      <c r="I226" s="138" t="s">
        <v>2570</v>
      </c>
      <c r="J226" s="138" t="s">
        <v>1817</v>
      </c>
      <c r="K226" s="138" t="s">
        <v>1817</v>
      </c>
      <c r="L226" s="138" t="s">
        <v>1817</v>
      </c>
      <c r="M226" s="138" t="s">
        <v>1817</v>
      </c>
      <c r="N226" s="138" t="s">
        <v>1817</v>
      </c>
      <c r="O226" s="139" t="s">
        <v>2829</v>
      </c>
      <c r="P226" s="139" t="s">
        <v>2830</v>
      </c>
      <c r="Q226" s="138"/>
      <c r="R226" s="139"/>
    </row>
    <row r="227" spans="1:18" ht="225">
      <c r="A227" s="138" t="s">
        <v>54</v>
      </c>
      <c r="B227" s="138" t="s">
        <v>1933</v>
      </c>
      <c r="C227" s="138" t="s">
        <v>2605</v>
      </c>
      <c r="D227" s="138" t="s">
        <v>2606</v>
      </c>
      <c r="E227" s="138" t="s">
        <v>2616</v>
      </c>
      <c r="F227" s="138" t="s">
        <v>2833</v>
      </c>
      <c r="G227" s="138" t="s">
        <v>2821</v>
      </c>
      <c r="H227" s="138" t="s">
        <v>1817</v>
      </c>
      <c r="I227" s="138" t="s">
        <v>1817</v>
      </c>
      <c r="J227" s="138" t="s">
        <v>2570</v>
      </c>
      <c r="K227" s="138" t="s">
        <v>1817</v>
      </c>
      <c r="L227" s="138" t="s">
        <v>1817</v>
      </c>
      <c r="M227" s="138" t="s">
        <v>1817</v>
      </c>
      <c r="N227" s="138" t="s">
        <v>1817</v>
      </c>
      <c r="O227" s="139" t="s">
        <v>2829</v>
      </c>
      <c r="P227" s="139" t="s">
        <v>2830</v>
      </c>
      <c r="Q227" s="138"/>
      <c r="R227" s="139"/>
    </row>
    <row r="228" spans="1:18" ht="225">
      <c r="A228" s="138" t="s">
        <v>54</v>
      </c>
      <c r="B228" s="138" t="s">
        <v>1933</v>
      </c>
      <c r="C228" s="138" t="s">
        <v>2605</v>
      </c>
      <c r="D228" s="138" t="s">
        <v>2606</v>
      </c>
      <c r="E228" s="138" t="s">
        <v>2629</v>
      </c>
      <c r="F228" s="138" t="s">
        <v>2846</v>
      </c>
      <c r="G228" s="138" t="s">
        <v>2821</v>
      </c>
      <c r="H228" s="138" t="s">
        <v>1817</v>
      </c>
      <c r="I228" s="138" t="s">
        <v>1817</v>
      </c>
      <c r="J228" s="138" t="s">
        <v>2570</v>
      </c>
      <c r="K228" s="138" t="s">
        <v>1817</v>
      </c>
      <c r="L228" s="138" t="s">
        <v>1817</v>
      </c>
      <c r="M228" s="138" t="s">
        <v>1817</v>
      </c>
      <c r="N228" s="138" t="s">
        <v>1817</v>
      </c>
      <c r="O228" s="139" t="s">
        <v>2829</v>
      </c>
      <c r="P228" s="139" t="s">
        <v>2830</v>
      </c>
      <c r="Q228" s="138"/>
      <c r="R228" s="139"/>
    </row>
    <row r="229" spans="1:18" ht="225">
      <c r="A229" s="138" t="s">
        <v>54</v>
      </c>
      <c r="B229" s="138" t="s">
        <v>1933</v>
      </c>
      <c r="C229" s="138" t="s">
        <v>2605</v>
      </c>
      <c r="D229" s="138" t="s">
        <v>2606</v>
      </c>
      <c r="E229" s="138" t="s">
        <v>2630</v>
      </c>
      <c r="F229" s="138" t="s">
        <v>2847</v>
      </c>
      <c r="G229" s="138" t="s">
        <v>2821</v>
      </c>
      <c r="H229" s="138" t="s">
        <v>1817</v>
      </c>
      <c r="I229" s="138" t="s">
        <v>1817</v>
      </c>
      <c r="J229" s="138" t="s">
        <v>2570</v>
      </c>
      <c r="K229" s="138" t="s">
        <v>1817</v>
      </c>
      <c r="L229" s="138" t="s">
        <v>1817</v>
      </c>
      <c r="M229" s="138" t="s">
        <v>1817</v>
      </c>
      <c r="N229" s="138" t="s">
        <v>1817</v>
      </c>
      <c r="O229" s="139" t="s">
        <v>2829</v>
      </c>
      <c r="P229" s="139" t="s">
        <v>2830</v>
      </c>
      <c r="Q229" s="138"/>
      <c r="R229" s="139"/>
    </row>
    <row r="230" spans="1:18" ht="225">
      <c r="A230" s="138" t="s">
        <v>54</v>
      </c>
      <c r="B230" s="138" t="s">
        <v>1933</v>
      </c>
      <c r="C230" s="138" t="s">
        <v>2605</v>
      </c>
      <c r="D230" s="138" t="s">
        <v>2606</v>
      </c>
      <c r="E230" s="138" t="s">
        <v>2694</v>
      </c>
      <c r="F230" s="138" t="s">
        <v>2907</v>
      </c>
      <c r="G230" s="138" t="s">
        <v>2821</v>
      </c>
      <c r="H230" s="138" t="s">
        <v>1817</v>
      </c>
      <c r="I230" s="138" t="s">
        <v>1817</v>
      </c>
      <c r="J230" s="138" t="s">
        <v>2570</v>
      </c>
      <c r="K230" s="138" t="s">
        <v>1817</v>
      </c>
      <c r="L230" s="138" t="s">
        <v>1817</v>
      </c>
      <c r="M230" s="138" t="s">
        <v>1817</v>
      </c>
      <c r="N230" s="138" t="s">
        <v>1817</v>
      </c>
      <c r="O230" s="139" t="s">
        <v>2829</v>
      </c>
      <c r="P230" s="139" t="s">
        <v>2830</v>
      </c>
      <c r="Q230" s="138"/>
      <c r="R230" s="139"/>
    </row>
    <row r="231" spans="1:18" ht="225">
      <c r="A231" s="138" t="s">
        <v>54</v>
      </c>
      <c r="B231" s="138" t="s">
        <v>1933</v>
      </c>
      <c r="C231" s="138" t="s">
        <v>2605</v>
      </c>
      <c r="D231" s="138" t="s">
        <v>2606</v>
      </c>
      <c r="E231" s="138" t="s">
        <v>2703</v>
      </c>
      <c r="F231" s="138" t="s">
        <v>2919</v>
      </c>
      <c r="G231" s="138" t="s">
        <v>2821</v>
      </c>
      <c r="H231" s="138" t="s">
        <v>1817</v>
      </c>
      <c r="I231" s="138" t="s">
        <v>1817</v>
      </c>
      <c r="J231" s="138" t="s">
        <v>2570</v>
      </c>
      <c r="K231" s="138" t="s">
        <v>1817</v>
      </c>
      <c r="L231" s="138" t="s">
        <v>1817</v>
      </c>
      <c r="M231" s="138" t="s">
        <v>1817</v>
      </c>
      <c r="N231" s="138" t="s">
        <v>1817</v>
      </c>
      <c r="O231" s="139" t="s">
        <v>2829</v>
      </c>
      <c r="P231" s="139" t="s">
        <v>2830</v>
      </c>
      <c r="Q231" s="138"/>
      <c r="R231" s="139"/>
    </row>
    <row r="232" spans="1:18" ht="225">
      <c r="A232" s="138" t="s">
        <v>54</v>
      </c>
      <c r="B232" s="138" t="s">
        <v>1933</v>
      </c>
      <c r="C232" s="138" t="s">
        <v>2605</v>
      </c>
      <c r="D232" s="138" t="s">
        <v>2606</v>
      </c>
      <c r="E232" s="138" t="s">
        <v>2709</v>
      </c>
      <c r="F232" s="138" t="s">
        <v>2925</v>
      </c>
      <c r="G232" s="138" t="s">
        <v>2821</v>
      </c>
      <c r="H232" s="138" t="s">
        <v>1817</v>
      </c>
      <c r="I232" s="138" t="s">
        <v>1817</v>
      </c>
      <c r="J232" s="138" t="s">
        <v>2570</v>
      </c>
      <c r="K232" s="138" t="s">
        <v>1817</v>
      </c>
      <c r="L232" s="138" t="s">
        <v>1817</v>
      </c>
      <c r="M232" s="138" t="s">
        <v>1817</v>
      </c>
      <c r="N232" s="138" t="s">
        <v>1817</v>
      </c>
      <c r="O232" s="139" t="s">
        <v>2829</v>
      </c>
      <c r="P232" s="139" t="s">
        <v>2830</v>
      </c>
      <c r="Q232" s="138"/>
      <c r="R232" s="139"/>
    </row>
    <row r="233" spans="1:18" ht="225">
      <c r="A233" s="138" t="s">
        <v>54</v>
      </c>
      <c r="B233" s="138" t="s">
        <v>1933</v>
      </c>
      <c r="C233" s="138" t="s">
        <v>2605</v>
      </c>
      <c r="D233" s="138" t="s">
        <v>2606</v>
      </c>
      <c r="E233" s="138" t="s">
        <v>2716</v>
      </c>
      <c r="F233" s="138" t="s">
        <v>2933</v>
      </c>
      <c r="G233" s="138" t="s">
        <v>2821</v>
      </c>
      <c r="H233" s="138" t="s">
        <v>1817</v>
      </c>
      <c r="I233" s="138" t="s">
        <v>1817</v>
      </c>
      <c r="J233" s="138" t="s">
        <v>2570</v>
      </c>
      <c r="K233" s="138" t="s">
        <v>1817</v>
      </c>
      <c r="L233" s="138" t="s">
        <v>1817</v>
      </c>
      <c r="M233" s="138" t="s">
        <v>1817</v>
      </c>
      <c r="N233" s="138" t="s">
        <v>1817</v>
      </c>
      <c r="O233" s="139" t="s">
        <v>2829</v>
      </c>
      <c r="P233" s="139" t="s">
        <v>2830</v>
      </c>
      <c r="Q233" s="138"/>
      <c r="R233" s="139"/>
    </row>
    <row r="234" spans="1:18" ht="225">
      <c r="A234" s="138" t="s">
        <v>54</v>
      </c>
      <c r="B234" s="138" t="s">
        <v>1933</v>
      </c>
      <c r="C234" s="138" t="s">
        <v>2605</v>
      </c>
      <c r="D234" s="138" t="s">
        <v>2606</v>
      </c>
      <c r="E234" s="138" t="s">
        <v>2717</v>
      </c>
      <c r="F234" s="138" t="s">
        <v>2934</v>
      </c>
      <c r="G234" s="138" t="s">
        <v>2821</v>
      </c>
      <c r="H234" s="138" t="s">
        <v>1817</v>
      </c>
      <c r="I234" s="138" t="s">
        <v>1817</v>
      </c>
      <c r="J234" s="138" t="s">
        <v>2570</v>
      </c>
      <c r="K234" s="138" t="s">
        <v>1817</v>
      </c>
      <c r="L234" s="138" t="s">
        <v>1817</v>
      </c>
      <c r="M234" s="138" t="s">
        <v>1817</v>
      </c>
      <c r="N234" s="138" t="s">
        <v>1817</v>
      </c>
      <c r="O234" s="139" t="s">
        <v>2829</v>
      </c>
      <c r="P234" s="139" t="s">
        <v>2830</v>
      </c>
      <c r="Q234" s="138"/>
      <c r="R234" s="139"/>
    </row>
    <row r="235" spans="1:18" ht="225">
      <c r="A235" s="138" t="s">
        <v>54</v>
      </c>
      <c r="B235" s="138" t="s">
        <v>1933</v>
      </c>
      <c r="C235" s="138" t="s">
        <v>2605</v>
      </c>
      <c r="D235" s="138" t="s">
        <v>2606</v>
      </c>
      <c r="E235" s="138" t="s">
        <v>2741</v>
      </c>
      <c r="F235" s="138" t="s">
        <v>2958</v>
      </c>
      <c r="G235" s="138" t="s">
        <v>2821</v>
      </c>
      <c r="H235" s="138" t="s">
        <v>1817</v>
      </c>
      <c r="I235" s="138" t="s">
        <v>1817</v>
      </c>
      <c r="J235" s="138" t="s">
        <v>2570</v>
      </c>
      <c r="K235" s="138" t="s">
        <v>1817</v>
      </c>
      <c r="L235" s="138" t="s">
        <v>1817</v>
      </c>
      <c r="M235" s="138" t="s">
        <v>1817</v>
      </c>
      <c r="N235" s="138" t="s">
        <v>1817</v>
      </c>
      <c r="O235" s="139" t="s">
        <v>2829</v>
      </c>
      <c r="P235" s="139" t="s">
        <v>2830</v>
      </c>
      <c r="Q235" s="138"/>
      <c r="R235" s="139"/>
    </row>
    <row r="236" spans="1:18" ht="225">
      <c r="A236" s="138" t="s">
        <v>54</v>
      </c>
      <c r="B236" s="138" t="s">
        <v>1933</v>
      </c>
      <c r="C236" s="138" t="s">
        <v>2605</v>
      </c>
      <c r="D236" s="138" t="s">
        <v>2606</v>
      </c>
      <c r="E236" s="138" t="s">
        <v>2743</v>
      </c>
      <c r="F236" s="138" t="s">
        <v>2960</v>
      </c>
      <c r="G236" s="138" t="s">
        <v>2821</v>
      </c>
      <c r="H236" s="138" t="s">
        <v>1817</v>
      </c>
      <c r="I236" s="138" t="s">
        <v>1817</v>
      </c>
      <c r="J236" s="138" t="s">
        <v>2570</v>
      </c>
      <c r="K236" s="138" t="s">
        <v>1817</v>
      </c>
      <c r="L236" s="138" t="s">
        <v>1817</v>
      </c>
      <c r="M236" s="138" t="s">
        <v>1817</v>
      </c>
      <c r="N236" s="138" t="s">
        <v>1817</v>
      </c>
      <c r="O236" s="139" t="s">
        <v>2829</v>
      </c>
      <c r="P236" s="139" t="s">
        <v>2830</v>
      </c>
      <c r="Q236" s="138"/>
      <c r="R236" s="139"/>
    </row>
    <row r="237" spans="1:18" ht="225.75">
      <c r="A237" s="138" t="s">
        <v>54</v>
      </c>
      <c r="B237" s="138" t="s">
        <v>1933</v>
      </c>
      <c r="C237" s="138" t="s">
        <v>2605</v>
      </c>
      <c r="D237" s="138" t="s">
        <v>2606</v>
      </c>
      <c r="E237" s="138" t="s">
        <v>2766</v>
      </c>
      <c r="F237" s="138" t="s">
        <v>2983</v>
      </c>
      <c r="G237" s="138" t="s">
        <v>2821</v>
      </c>
      <c r="H237" s="138" t="s">
        <v>1817</v>
      </c>
      <c r="I237" s="138" t="s">
        <v>1817</v>
      </c>
      <c r="J237" s="138" t="s">
        <v>2570</v>
      </c>
      <c r="K237" s="138" t="s">
        <v>1817</v>
      </c>
      <c r="L237" s="138" t="s">
        <v>1817</v>
      </c>
      <c r="M237" s="138" t="s">
        <v>1817</v>
      </c>
      <c r="N237" s="140" t="s">
        <v>1817</v>
      </c>
      <c r="O237" s="141" t="s">
        <v>2829</v>
      </c>
      <c r="P237" s="141" t="s">
        <v>2830</v>
      </c>
      <c r="Q237" s="138"/>
      <c r="R237" s="139"/>
    </row>
    <row r="238" spans="1:18" ht="225.75">
      <c r="A238" s="138" t="s">
        <v>54</v>
      </c>
      <c r="B238" s="138" t="s">
        <v>1933</v>
      </c>
      <c r="C238" s="138" t="s">
        <v>2605</v>
      </c>
      <c r="D238" s="138" t="s">
        <v>2606</v>
      </c>
      <c r="E238" s="138" t="s">
        <v>2767</v>
      </c>
      <c r="F238" s="138" t="s">
        <v>2984</v>
      </c>
      <c r="G238" s="138" t="s">
        <v>2821</v>
      </c>
      <c r="H238" s="138" t="s">
        <v>1817</v>
      </c>
      <c r="I238" s="138" t="s">
        <v>1817</v>
      </c>
      <c r="J238" s="138" t="s">
        <v>2570</v>
      </c>
      <c r="K238" s="138" t="s">
        <v>1817</v>
      </c>
      <c r="L238" s="138" t="s">
        <v>1817</v>
      </c>
      <c r="M238" s="138" t="s">
        <v>1817</v>
      </c>
      <c r="N238" s="140" t="s">
        <v>1817</v>
      </c>
      <c r="O238" s="141" t="s">
        <v>2829</v>
      </c>
      <c r="P238" s="141" t="s">
        <v>2830</v>
      </c>
      <c r="Q238" s="138"/>
      <c r="R238" s="139"/>
    </row>
    <row r="239" spans="1:18" ht="225.75">
      <c r="A239" s="138" t="s">
        <v>54</v>
      </c>
      <c r="B239" s="138" t="s">
        <v>1933</v>
      </c>
      <c r="C239" s="138" t="s">
        <v>2605</v>
      </c>
      <c r="D239" s="138" t="s">
        <v>2606</v>
      </c>
      <c r="E239" s="138" t="s">
        <v>2768</v>
      </c>
      <c r="F239" s="138" t="s">
        <v>2985</v>
      </c>
      <c r="G239" s="138" t="s">
        <v>2821</v>
      </c>
      <c r="H239" s="138" t="s">
        <v>1817</v>
      </c>
      <c r="I239" s="138" t="s">
        <v>1817</v>
      </c>
      <c r="J239" s="138" t="s">
        <v>2570</v>
      </c>
      <c r="K239" s="138" t="s">
        <v>1817</v>
      </c>
      <c r="L239" s="138" t="s">
        <v>1817</v>
      </c>
      <c r="M239" s="138" t="s">
        <v>1817</v>
      </c>
      <c r="N239" s="140" t="s">
        <v>1817</v>
      </c>
      <c r="O239" s="141" t="s">
        <v>2829</v>
      </c>
      <c r="P239" s="141" t="s">
        <v>2830</v>
      </c>
      <c r="Q239" s="138"/>
      <c r="R239" s="139"/>
    </row>
    <row r="240" spans="1:18" ht="120">
      <c r="A240" s="138" t="s">
        <v>54</v>
      </c>
      <c r="B240" s="138" t="s">
        <v>1933</v>
      </c>
      <c r="C240" s="138" t="s">
        <v>2605</v>
      </c>
      <c r="D240" s="138" t="s">
        <v>2606</v>
      </c>
      <c r="E240" s="138" t="s">
        <v>2770</v>
      </c>
      <c r="F240" s="138" t="s">
        <v>2987</v>
      </c>
      <c r="G240" s="138" t="s">
        <v>2821</v>
      </c>
      <c r="H240" s="138" t="s">
        <v>1817</v>
      </c>
      <c r="I240" s="138" t="s">
        <v>1817</v>
      </c>
      <c r="J240" s="138" t="s">
        <v>2570</v>
      </c>
      <c r="K240" s="138" t="s">
        <v>1817</v>
      </c>
      <c r="L240" s="138" t="s">
        <v>1817</v>
      </c>
      <c r="M240" s="138" t="s">
        <v>1817</v>
      </c>
      <c r="N240" s="138" t="s">
        <v>1817</v>
      </c>
      <c r="O240" s="139" t="s">
        <v>2829</v>
      </c>
      <c r="P240" s="139" t="s">
        <v>2830</v>
      </c>
      <c r="Q240" s="138"/>
      <c r="R240" s="139"/>
    </row>
    <row r="241" spans="1:18" ht="225">
      <c r="A241" s="138" t="s">
        <v>54</v>
      </c>
      <c r="B241" s="138" t="s">
        <v>1933</v>
      </c>
      <c r="C241" s="138" t="s">
        <v>2605</v>
      </c>
      <c r="D241" s="138" t="s">
        <v>2606</v>
      </c>
      <c r="E241" s="138" t="s">
        <v>2771</v>
      </c>
      <c r="F241" s="138" t="s">
        <v>2988</v>
      </c>
      <c r="G241" s="138" t="s">
        <v>2821</v>
      </c>
      <c r="H241" s="138" t="s">
        <v>1817</v>
      </c>
      <c r="I241" s="138" t="s">
        <v>1817</v>
      </c>
      <c r="J241" s="138" t="s">
        <v>2570</v>
      </c>
      <c r="K241" s="138" t="s">
        <v>1817</v>
      </c>
      <c r="L241" s="138" t="s">
        <v>1817</v>
      </c>
      <c r="M241" s="138" t="s">
        <v>1817</v>
      </c>
      <c r="N241" s="138" t="s">
        <v>1817</v>
      </c>
      <c r="O241" s="139" t="s">
        <v>2829</v>
      </c>
      <c r="P241" s="139" t="s">
        <v>2830</v>
      </c>
      <c r="Q241" s="138"/>
      <c r="R241" s="139"/>
    </row>
    <row r="242" spans="1:18" ht="225">
      <c r="A242" s="138" t="s">
        <v>54</v>
      </c>
      <c r="B242" s="138" t="s">
        <v>1933</v>
      </c>
      <c r="C242" s="138" t="s">
        <v>2605</v>
      </c>
      <c r="D242" s="138" t="s">
        <v>2606</v>
      </c>
      <c r="E242" s="138" t="s">
        <v>2772</v>
      </c>
      <c r="F242" s="138" t="s">
        <v>2989</v>
      </c>
      <c r="G242" s="138" t="s">
        <v>2821</v>
      </c>
      <c r="H242" s="138" t="s">
        <v>1817</v>
      </c>
      <c r="I242" s="138" t="s">
        <v>1817</v>
      </c>
      <c r="J242" s="138" t="s">
        <v>2570</v>
      </c>
      <c r="K242" s="138" t="s">
        <v>1817</v>
      </c>
      <c r="L242" s="138" t="s">
        <v>1817</v>
      </c>
      <c r="M242" s="138" t="s">
        <v>1817</v>
      </c>
      <c r="N242" s="138" t="s">
        <v>1817</v>
      </c>
      <c r="O242" s="139" t="s">
        <v>2829</v>
      </c>
      <c r="P242" s="139" t="s">
        <v>2830</v>
      </c>
      <c r="Q242" s="138"/>
      <c r="R242" s="139"/>
    </row>
    <row r="243" spans="1:18" ht="120.75">
      <c r="A243" s="138" t="s">
        <v>54</v>
      </c>
      <c r="B243" s="138" t="s">
        <v>1933</v>
      </c>
      <c r="C243" s="138" t="s">
        <v>2605</v>
      </c>
      <c r="D243" s="138" t="s">
        <v>2606</v>
      </c>
      <c r="E243" s="138" t="s">
        <v>2774</v>
      </c>
      <c r="F243" s="138" t="s">
        <v>2991</v>
      </c>
      <c r="G243" s="138" t="s">
        <v>2821</v>
      </c>
      <c r="H243" s="138" t="s">
        <v>1817</v>
      </c>
      <c r="I243" s="138" t="s">
        <v>1817</v>
      </c>
      <c r="J243" s="138" t="s">
        <v>2570</v>
      </c>
      <c r="K243" s="138" t="s">
        <v>1817</v>
      </c>
      <c r="L243" s="138" t="s">
        <v>1817</v>
      </c>
      <c r="M243" s="138" t="s">
        <v>1817</v>
      </c>
      <c r="N243" s="140" t="s">
        <v>1817</v>
      </c>
      <c r="O243" s="141" t="s">
        <v>2829</v>
      </c>
      <c r="P243" s="141" t="s">
        <v>2830</v>
      </c>
      <c r="Q243" s="138"/>
      <c r="R243" s="139"/>
    </row>
    <row r="244" spans="1:18" ht="225">
      <c r="A244" s="138" t="s">
        <v>54</v>
      </c>
      <c r="B244" s="138" t="s">
        <v>1933</v>
      </c>
      <c r="C244" s="138" t="s">
        <v>2605</v>
      </c>
      <c r="D244" s="138" t="s">
        <v>2606</v>
      </c>
      <c r="E244" s="138" t="s">
        <v>2775</v>
      </c>
      <c r="F244" s="138" t="s">
        <v>2992</v>
      </c>
      <c r="G244" s="138" t="s">
        <v>2821</v>
      </c>
      <c r="H244" s="138" t="s">
        <v>1817</v>
      </c>
      <c r="I244" s="138" t="s">
        <v>1817</v>
      </c>
      <c r="J244" s="138" t="s">
        <v>2570</v>
      </c>
      <c r="K244" s="138" t="s">
        <v>1817</v>
      </c>
      <c r="L244" s="138" t="s">
        <v>1817</v>
      </c>
      <c r="M244" s="138" t="s">
        <v>1817</v>
      </c>
      <c r="N244" s="138" t="s">
        <v>1817</v>
      </c>
      <c r="O244" s="139" t="s">
        <v>2829</v>
      </c>
      <c r="P244" s="139" t="s">
        <v>2830</v>
      </c>
      <c r="Q244" s="138"/>
      <c r="R244" s="139"/>
    </row>
    <row r="245" spans="1:18" ht="120">
      <c r="A245" s="138" t="s">
        <v>54</v>
      </c>
      <c r="B245" s="138" t="s">
        <v>1933</v>
      </c>
      <c r="C245" s="138" t="s">
        <v>2605</v>
      </c>
      <c r="D245" s="138" t="s">
        <v>2606</v>
      </c>
      <c r="E245" s="138" t="s">
        <v>2776</v>
      </c>
      <c r="F245" s="138" t="s">
        <v>2993</v>
      </c>
      <c r="G245" s="138" t="s">
        <v>2821</v>
      </c>
      <c r="H245" s="138" t="s">
        <v>1817</v>
      </c>
      <c r="I245" s="138" t="s">
        <v>1817</v>
      </c>
      <c r="J245" s="138" t="s">
        <v>2570</v>
      </c>
      <c r="K245" s="138" t="s">
        <v>1817</v>
      </c>
      <c r="L245" s="138" t="s">
        <v>1817</v>
      </c>
      <c r="M245" s="138" t="s">
        <v>1817</v>
      </c>
      <c r="N245" s="138" t="s">
        <v>1817</v>
      </c>
      <c r="O245" s="139" t="s">
        <v>2829</v>
      </c>
      <c r="P245" s="139" t="s">
        <v>2830</v>
      </c>
      <c r="Q245" s="138"/>
      <c r="R245" s="139"/>
    </row>
    <row r="246" spans="1:18" ht="225.75">
      <c r="A246" s="138" t="s">
        <v>54</v>
      </c>
      <c r="B246" s="138" t="s">
        <v>1933</v>
      </c>
      <c r="C246" s="138" t="s">
        <v>2605</v>
      </c>
      <c r="D246" s="138" t="s">
        <v>2606</v>
      </c>
      <c r="E246" s="138" t="s">
        <v>2777</v>
      </c>
      <c r="F246" s="138" t="s">
        <v>2994</v>
      </c>
      <c r="G246" s="138" t="s">
        <v>2821</v>
      </c>
      <c r="H246" s="140" t="s">
        <v>1817</v>
      </c>
      <c r="I246" s="140" t="s">
        <v>1817</v>
      </c>
      <c r="J246" s="140" t="s">
        <v>2570</v>
      </c>
      <c r="K246" s="140" t="s">
        <v>1817</v>
      </c>
      <c r="L246" s="140" t="s">
        <v>1817</v>
      </c>
      <c r="M246" s="140" t="s">
        <v>1817</v>
      </c>
      <c r="N246" s="140" t="s">
        <v>1817</v>
      </c>
      <c r="O246" s="141" t="s">
        <v>2829</v>
      </c>
      <c r="P246" s="141" t="s">
        <v>2830</v>
      </c>
      <c r="Q246" s="138"/>
      <c r="R246" s="139"/>
    </row>
    <row r="247" spans="1:18" ht="225">
      <c r="A247" s="138" t="s">
        <v>54</v>
      </c>
      <c r="B247" s="138" t="s">
        <v>1933</v>
      </c>
      <c r="C247" s="138" t="s">
        <v>2605</v>
      </c>
      <c r="D247" s="138" t="s">
        <v>2606</v>
      </c>
      <c r="E247" s="138" t="s">
        <v>2779</v>
      </c>
      <c r="F247" s="138" t="s">
        <v>2996</v>
      </c>
      <c r="G247" s="138" t="s">
        <v>2821</v>
      </c>
      <c r="H247" s="138" t="s">
        <v>1817</v>
      </c>
      <c r="I247" s="138" t="s">
        <v>1817</v>
      </c>
      <c r="J247" s="138" t="s">
        <v>2570</v>
      </c>
      <c r="K247" s="138" t="s">
        <v>1817</v>
      </c>
      <c r="L247" s="138" t="s">
        <v>1817</v>
      </c>
      <c r="M247" s="138" t="s">
        <v>1817</v>
      </c>
      <c r="N247" s="138" t="s">
        <v>1817</v>
      </c>
      <c r="O247" s="139" t="s">
        <v>2829</v>
      </c>
      <c r="P247" s="139" t="s">
        <v>2830</v>
      </c>
      <c r="Q247" s="138"/>
      <c r="R247" s="139"/>
    </row>
    <row r="248" spans="1:18" ht="225">
      <c r="A248" s="138" t="s">
        <v>54</v>
      </c>
      <c r="B248" s="138" t="s">
        <v>1933</v>
      </c>
      <c r="C248" s="138" t="s">
        <v>2605</v>
      </c>
      <c r="D248" s="138" t="s">
        <v>2606</v>
      </c>
      <c r="E248" s="138" t="s">
        <v>2782</v>
      </c>
      <c r="F248" s="138" t="s">
        <v>2999</v>
      </c>
      <c r="G248" s="138" t="s">
        <v>2821</v>
      </c>
      <c r="H248" s="138" t="s">
        <v>1817</v>
      </c>
      <c r="I248" s="138" t="s">
        <v>1817</v>
      </c>
      <c r="J248" s="138" t="s">
        <v>2570</v>
      </c>
      <c r="K248" s="138" t="s">
        <v>1817</v>
      </c>
      <c r="L248" s="138" t="s">
        <v>1817</v>
      </c>
      <c r="M248" s="138" t="s">
        <v>1817</v>
      </c>
      <c r="N248" s="138" t="s">
        <v>1817</v>
      </c>
      <c r="O248" s="139" t="s">
        <v>2829</v>
      </c>
      <c r="P248" s="139" t="s">
        <v>2830</v>
      </c>
      <c r="Q248" s="138"/>
      <c r="R248" s="139"/>
    </row>
    <row r="249" spans="1:18" ht="120.75">
      <c r="A249" s="138" t="s">
        <v>54</v>
      </c>
      <c r="B249" s="138" t="s">
        <v>1933</v>
      </c>
      <c r="C249" s="138" t="s">
        <v>2605</v>
      </c>
      <c r="D249" s="138" t="s">
        <v>2606</v>
      </c>
      <c r="E249" s="138" t="s">
        <v>2801</v>
      </c>
      <c r="F249" s="138" t="s">
        <v>3018</v>
      </c>
      <c r="G249" s="138" t="s">
        <v>2821</v>
      </c>
      <c r="H249" s="138" t="s">
        <v>1817</v>
      </c>
      <c r="I249" s="138" t="s">
        <v>1817</v>
      </c>
      <c r="J249" s="138" t="s">
        <v>2570</v>
      </c>
      <c r="K249" s="138" t="s">
        <v>1817</v>
      </c>
      <c r="L249" s="138" t="s">
        <v>1817</v>
      </c>
      <c r="M249" s="138" t="s">
        <v>1817</v>
      </c>
      <c r="N249" s="140" t="s">
        <v>1817</v>
      </c>
      <c r="O249" s="141" t="s">
        <v>2829</v>
      </c>
      <c r="P249" s="141" t="s">
        <v>2830</v>
      </c>
      <c r="Q249" s="138"/>
      <c r="R249" s="139"/>
    </row>
    <row r="250" spans="1:18" ht="225">
      <c r="A250" s="138" t="s">
        <v>54</v>
      </c>
      <c r="B250" s="138" t="s">
        <v>1933</v>
      </c>
      <c r="C250" s="138" t="s">
        <v>2605</v>
      </c>
      <c r="D250" s="138" t="s">
        <v>2606</v>
      </c>
      <c r="E250" s="138" t="s">
        <v>2610</v>
      </c>
      <c r="F250" s="138" t="s">
        <v>2825</v>
      </c>
      <c r="G250" s="138" t="s">
        <v>2821</v>
      </c>
      <c r="H250" s="138" t="s">
        <v>1817</v>
      </c>
      <c r="I250" s="138" t="s">
        <v>1817</v>
      </c>
      <c r="J250" s="138" t="s">
        <v>1817</v>
      </c>
      <c r="K250" s="138" t="s">
        <v>1817</v>
      </c>
      <c r="L250" s="138" t="s">
        <v>1817</v>
      </c>
      <c r="M250" s="138" t="s">
        <v>1817</v>
      </c>
      <c r="N250" s="138" t="s">
        <v>1817</v>
      </c>
      <c r="O250" s="139"/>
      <c r="P250" s="139"/>
      <c r="Q250" s="138"/>
      <c r="R250" s="139"/>
    </row>
    <row r="251" spans="1:18" ht="225">
      <c r="A251" s="138" t="s">
        <v>54</v>
      </c>
      <c r="B251" s="138" t="s">
        <v>1933</v>
      </c>
      <c r="C251" s="138" t="s">
        <v>2605</v>
      </c>
      <c r="D251" s="138" t="s">
        <v>2606</v>
      </c>
      <c r="E251" s="138" t="s">
        <v>2611</v>
      </c>
      <c r="F251" s="138" t="s">
        <v>2826</v>
      </c>
      <c r="G251" s="138" t="s">
        <v>2821</v>
      </c>
      <c r="H251" s="138" t="s">
        <v>1817</v>
      </c>
      <c r="I251" s="138" t="s">
        <v>1817</v>
      </c>
      <c r="J251" s="138" t="s">
        <v>1817</v>
      </c>
      <c r="K251" s="138" t="s">
        <v>1817</v>
      </c>
      <c r="L251" s="138" t="s">
        <v>1817</v>
      </c>
      <c r="M251" s="138" t="s">
        <v>1817</v>
      </c>
      <c r="N251" s="138" t="s">
        <v>1817</v>
      </c>
      <c r="O251" s="139"/>
      <c r="P251" s="139"/>
      <c r="Q251" s="138"/>
      <c r="R251" s="139"/>
    </row>
    <row r="252" spans="1:18" ht="120">
      <c r="A252" s="138" t="s">
        <v>54</v>
      </c>
      <c r="B252" s="138" t="s">
        <v>1933</v>
      </c>
      <c r="C252" s="138" t="s">
        <v>2605</v>
      </c>
      <c r="D252" s="138" t="s">
        <v>2606</v>
      </c>
      <c r="E252" s="138" t="s">
        <v>2612</v>
      </c>
      <c r="F252" s="138" t="s">
        <v>2827</v>
      </c>
      <c r="G252" s="138" t="s">
        <v>2821</v>
      </c>
      <c r="H252" s="138" t="s">
        <v>1817</v>
      </c>
      <c r="I252" s="138" t="s">
        <v>1817</v>
      </c>
      <c r="J252" s="138" t="s">
        <v>1817</v>
      </c>
      <c r="K252" s="138" t="s">
        <v>1817</v>
      </c>
      <c r="L252" s="138" t="s">
        <v>1817</v>
      </c>
      <c r="M252" s="138" t="s">
        <v>1817</v>
      </c>
      <c r="N252" s="138" t="s">
        <v>1817</v>
      </c>
      <c r="O252" s="139"/>
      <c r="P252" s="139"/>
      <c r="Q252" s="138"/>
      <c r="R252" s="139"/>
    </row>
    <row r="253" spans="1:18" ht="225">
      <c r="A253" s="138" t="s">
        <v>54</v>
      </c>
      <c r="B253" s="138" t="s">
        <v>1933</v>
      </c>
      <c r="C253" s="138" t="s">
        <v>2605</v>
      </c>
      <c r="D253" s="138" t="s">
        <v>2606</v>
      </c>
      <c r="E253" s="138" t="s">
        <v>2615</v>
      </c>
      <c r="F253" s="138" t="s">
        <v>2832</v>
      </c>
      <c r="G253" s="138" t="s">
        <v>2821</v>
      </c>
      <c r="H253" s="138" t="s">
        <v>1817</v>
      </c>
      <c r="I253" s="138" t="s">
        <v>1817</v>
      </c>
      <c r="J253" s="138" t="s">
        <v>1817</v>
      </c>
      <c r="K253" s="138" t="s">
        <v>1817</v>
      </c>
      <c r="L253" s="138" t="s">
        <v>1817</v>
      </c>
      <c r="M253" s="138" t="s">
        <v>1817</v>
      </c>
      <c r="N253" s="138" t="s">
        <v>1817</v>
      </c>
      <c r="O253" s="139"/>
      <c r="P253" s="139"/>
      <c r="Q253" s="138"/>
      <c r="R253" s="139"/>
    </row>
    <row r="254" spans="1:18" ht="120">
      <c r="A254" s="138" t="s">
        <v>54</v>
      </c>
      <c r="B254" s="138" t="s">
        <v>1933</v>
      </c>
      <c r="C254" s="138" t="s">
        <v>2605</v>
      </c>
      <c r="D254" s="138" t="s">
        <v>2606</v>
      </c>
      <c r="E254" s="138" t="s">
        <v>2622</v>
      </c>
      <c r="F254" s="138" t="s">
        <v>2827</v>
      </c>
      <c r="G254" s="138" t="s">
        <v>2821</v>
      </c>
      <c r="H254" s="138" t="s">
        <v>1817</v>
      </c>
      <c r="I254" s="138" t="s">
        <v>1817</v>
      </c>
      <c r="J254" s="138" t="s">
        <v>1817</v>
      </c>
      <c r="K254" s="138" t="s">
        <v>1817</v>
      </c>
      <c r="L254" s="138" t="s">
        <v>1817</v>
      </c>
      <c r="M254" s="138" t="s">
        <v>1817</v>
      </c>
      <c r="N254" s="138" t="s">
        <v>1817</v>
      </c>
      <c r="O254" s="139"/>
      <c r="P254" s="139"/>
      <c r="Q254" s="138"/>
      <c r="R254" s="139"/>
    </row>
    <row r="255" spans="1:18" ht="210.75">
      <c r="A255" s="138" t="s">
        <v>54</v>
      </c>
      <c r="B255" s="138" t="s">
        <v>1933</v>
      </c>
      <c r="C255" s="138" t="s">
        <v>2605</v>
      </c>
      <c r="D255" s="138" t="s">
        <v>2606</v>
      </c>
      <c r="E255" s="138" t="s">
        <v>2632</v>
      </c>
      <c r="F255" s="138" t="s">
        <v>2850</v>
      </c>
      <c r="G255" s="138" t="s">
        <v>2849</v>
      </c>
      <c r="H255" s="138" t="s">
        <v>1817</v>
      </c>
      <c r="I255" s="138" t="s">
        <v>1817</v>
      </c>
      <c r="J255" s="138" t="s">
        <v>1817</v>
      </c>
      <c r="K255" s="138" t="s">
        <v>1817</v>
      </c>
      <c r="L255" s="138" t="s">
        <v>1817</v>
      </c>
      <c r="M255" s="138" t="s">
        <v>1817</v>
      </c>
      <c r="N255" s="138" t="s">
        <v>1817</v>
      </c>
      <c r="O255" s="141"/>
      <c r="P255" s="141"/>
      <c r="Q255" s="138"/>
      <c r="R255" s="139"/>
    </row>
    <row r="256" spans="1:18" ht="210.75">
      <c r="A256" s="138" t="s">
        <v>54</v>
      </c>
      <c r="B256" s="138" t="s">
        <v>1933</v>
      </c>
      <c r="C256" s="138" t="s">
        <v>2605</v>
      </c>
      <c r="D256" s="138" t="s">
        <v>2606</v>
      </c>
      <c r="E256" s="138" t="s">
        <v>2636</v>
      </c>
      <c r="F256" s="138" t="s">
        <v>2854</v>
      </c>
      <c r="G256" s="138" t="s">
        <v>2849</v>
      </c>
      <c r="H256" s="138" t="s">
        <v>1817</v>
      </c>
      <c r="I256" s="138" t="s">
        <v>1817</v>
      </c>
      <c r="J256" s="138" t="s">
        <v>1817</v>
      </c>
      <c r="K256" s="138" t="s">
        <v>1817</v>
      </c>
      <c r="L256" s="138" t="s">
        <v>1817</v>
      </c>
      <c r="M256" s="138" t="s">
        <v>1817</v>
      </c>
      <c r="N256" s="138" t="s">
        <v>1817</v>
      </c>
      <c r="O256" s="141"/>
      <c r="P256" s="141"/>
      <c r="Q256" s="138"/>
      <c r="R256" s="139"/>
    </row>
    <row r="257" spans="1:18" ht="330.75">
      <c r="A257" s="138" t="s">
        <v>54</v>
      </c>
      <c r="B257" s="138" t="s">
        <v>1933</v>
      </c>
      <c r="C257" s="138" t="s">
        <v>2605</v>
      </c>
      <c r="D257" s="138" t="s">
        <v>2606</v>
      </c>
      <c r="E257" s="138" t="s">
        <v>2637</v>
      </c>
      <c r="F257" s="138" t="s">
        <v>2855</v>
      </c>
      <c r="G257" s="138" t="s">
        <v>2849</v>
      </c>
      <c r="H257" s="138" t="s">
        <v>1817</v>
      </c>
      <c r="I257" s="138" t="s">
        <v>1817</v>
      </c>
      <c r="J257" s="138" t="s">
        <v>1817</v>
      </c>
      <c r="K257" s="138" t="s">
        <v>1817</v>
      </c>
      <c r="L257" s="138" t="s">
        <v>1817</v>
      </c>
      <c r="M257" s="138" t="s">
        <v>1817</v>
      </c>
      <c r="N257" s="140" t="s">
        <v>1817</v>
      </c>
      <c r="O257" s="141"/>
      <c r="P257" s="141"/>
      <c r="Q257" s="138"/>
      <c r="R257" s="139"/>
    </row>
    <row r="258" spans="1:18" ht="409.5">
      <c r="A258" s="138" t="s">
        <v>54</v>
      </c>
      <c r="B258" s="138" t="s">
        <v>1933</v>
      </c>
      <c r="C258" s="138" t="s">
        <v>2605</v>
      </c>
      <c r="D258" s="138" t="s">
        <v>2606</v>
      </c>
      <c r="E258" s="138" t="s">
        <v>2639</v>
      </c>
      <c r="F258" s="138" t="s">
        <v>2857</v>
      </c>
      <c r="G258" s="138" t="s">
        <v>2849</v>
      </c>
      <c r="H258" s="138" t="s">
        <v>1817</v>
      </c>
      <c r="I258" s="138" t="s">
        <v>1817</v>
      </c>
      <c r="J258" s="138" t="s">
        <v>1817</v>
      </c>
      <c r="K258" s="138" t="s">
        <v>1817</v>
      </c>
      <c r="L258" s="138" t="s">
        <v>1817</v>
      </c>
      <c r="M258" s="138" t="s">
        <v>1817</v>
      </c>
      <c r="N258" s="138" t="s">
        <v>1817</v>
      </c>
      <c r="O258" s="139"/>
      <c r="P258" s="139"/>
      <c r="Q258" s="138"/>
      <c r="R258" s="139"/>
    </row>
    <row r="259" spans="1:18" ht="210">
      <c r="A259" s="138" t="s">
        <v>54</v>
      </c>
      <c r="B259" s="138" t="s">
        <v>1933</v>
      </c>
      <c r="C259" s="138" t="s">
        <v>2605</v>
      </c>
      <c r="D259" s="138" t="s">
        <v>2606</v>
      </c>
      <c r="E259" s="138" t="s">
        <v>2640</v>
      </c>
      <c r="F259" s="138" t="s">
        <v>2858</v>
      </c>
      <c r="G259" s="138" t="s">
        <v>2849</v>
      </c>
      <c r="H259" s="138" t="s">
        <v>1817</v>
      </c>
      <c r="I259" s="138" t="s">
        <v>1817</v>
      </c>
      <c r="J259" s="138" t="s">
        <v>1817</v>
      </c>
      <c r="K259" s="138" t="s">
        <v>1817</v>
      </c>
      <c r="L259" s="138" t="s">
        <v>1817</v>
      </c>
      <c r="M259" s="138" t="s">
        <v>1817</v>
      </c>
      <c r="N259" s="138" t="s">
        <v>1817</v>
      </c>
      <c r="O259" s="139"/>
      <c r="P259" s="139"/>
      <c r="Q259" s="138"/>
      <c r="R259" s="139"/>
    </row>
    <row r="260" spans="1:18" ht="150">
      <c r="A260" s="138" t="s">
        <v>54</v>
      </c>
      <c r="B260" s="138" t="s">
        <v>1933</v>
      </c>
      <c r="C260" s="138" t="s">
        <v>2605</v>
      </c>
      <c r="D260" s="138" t="s">
        <v>2606</v>
      </c>
      <c r="E260" s="138" t="s">
        <v>2641</v>
      </c>
      <c r="F260" s="138" t="s">
        <v>2859</v>
      </c>
      <c r="G260" s="138" t="s">
        <v>2849</v>
      </c>
      <c r="H260" s="138" t="s">
        <v>1817</v>
      </c>
      <c r="I260" s="138" t="s">
        <v>1817</v>
      </c>
      <c r="J260" s="138" t="s">
        <v>1817</v>
      </c>
      <c r="K260" s="138" t="s">
        <v>1817</v>
      </c>
      <c r="L260" s="138" t="s">
        <v>1817</v>
      </c>
      <c r="M260" s="138" t="s">
        <v>1817</v>
      </c>
      <c r="N260" s="138" t="s">
        <v>1817</v>
      </c>
      <c r="O260" s="139"/>
      <c r="P260" s="139"/>
      <c r="Q260" s="138"/>
      <c r="R260" s="139"/>
    </row>
    <row r="261" spans="1:18" ht="180.75">
      <c r="A261" s="138" t="s">
        <v>54</v>
      </c>
      <c r="B261" s="138" t="s">
        <v>1933</v>
      </c>
      <c r="C261" s="138" t="s">
        <v>2605</v>
      </c>
      <c r="D261" s="138" t="s">
        <v>2606</v>
      </c>
      <c r="E261" s="138" t="s">
        <v>2642</v>
      </c>
      <c r="F261" s="138" t="s">
        <v>2860</v>
      </c>
      <c r="G261" s="138" t="s">
        <v>2849</v>
      </c>
      <c r="H261" s="138" t="s">
        <v>1817</v>
      </c>
      <c r="I261" s="138" t="s">
        <v>1817</v>
      </c>
      <c r="J261" s="138" t="s">
        <v>1817</v>
      </c>
      <c r="K261" s="138" t="s">
        <v>1817</v>
      </c>
      <c r="L261" s="138" t="s">
        <v>1817</v>
      </c>
      <c r="M261" s="138" t="s">
        <v>1817</v>
      </c>
      <c r="N261" s="138" t="s">
        <v>1817</v>
      </c>
      <c r="O261" s="141"/>
      <c r="P261" s="141"/>
      <c r="Q261" s="138"/>
      <c r="R261" s="139"/>
    </row>
    <row r="262" spans="1:18" ht="300">
      <c r="A262" s="138" t="s">
        <v>54</v>
      </c>
      <c r="B262" s="138" t="s">
        <v>1933</v>
      </c>
      <c r="C262" s="138" t="s">
        <v>2605</v>
      </c>
      <c r="D262" s="138" t="s">
        <v>2606</v>
      </c>
      <c r="E262" s="138" t="s">
        <v>2647</v>
      </c>
      <c r="F262" s="138" t="s">
        <v>2866</v>
      </c>
      <c r="G262" s="138" t="s">
        <v>2849</v>
      </c>
      <c r="H262" s="138" t="s">
        <v>1817</v>
      </c>
      <c r="I262" s="138" t="s">
        <v>1817</v>
      </c>
      <c r="J262" s="138" t="s">
        <v>1817</v>
      </c>
      <c r="K262" s="138" t="s">
        <v>1817</v>
      </c>
      <c r="L262" s="138" t="s">
        <v>1817</v>
      </c>
      <c r="M262" s="138" t="s">
        <v>1817</v>
      </c>
      <c r="N262" s="138" t="s">
        <v>1817</v>
      </c>
      <c r="O262" s="139"/>
      <c r="P262" s="139"/>
      <c r="Q262" s="138"/>
      <c r="R262" s="139"/>
    </row>
    <row r="263" spans="1:18" ht="150">
      <c r="A263" s="138" t="s">
        <v>54</v>
      </c>
      <c r="B263" s="138" t="s">
        <v>1933</v>
      </c>
      <c r="C263" s="138" t="s">
        <v>2605</v>
      </c>
      <c r="D263" s="138" t="s">
        <v>2606</v>
      </c>
      <c r="E263" s="138" t="s">
        <v>2648</v>
      </c>
      <c r="F263" s="138" t="s">
        <v>2867</v>
      </c>
      <c r="G263" s="138" t="s">
        <v>2849</v>
      </c>
      <c r="H263" s="138" t="s">
        <v>1817</v>
      </c>
      <c r="I263" s="138" t="s">
        <v>1817</v>
      </c>
      <c r="J263" s="138" t="s">
        <v>1817</v>
      </c>
      <c r="K263" s="138" t="s">
        <v>1817</v>
      </c>
      <c r="L263" s="138" t="s">
        <v>1817</v>
      </c>
      <c r="M263" s="138" t="s">
        <v>1817</v>
      </c>
      <c r="N263" s="138" t="s">
        <v>1817</v>
      </c>
      <c r="O263" s="139"/>
      <c r="P263" s="139"/>
      <c r="Q263" s="138"/>
      <c r="R263" s="139"/>
    </row>
    <row r="264" spans="1:18" ht="330">
      <c r="A264" s="138" t="s">
        <v>54</v>
      </c>
      <c r="B264" s="138" t="s">
        <v>1933</v>
      </c>
      <c r="C264" s="138" t="s">
        <v>2605</v>
      </c>
      <c r="D264" s="138" t="s">
        <v>2606</v>
      </c>
      <c r="E264" s="138" t="s">
        <v>2650</v>
      </c>
      <c r="F264" s="138" t="s">
        <v>2855</v>
      </c>
      <c r="G264" s="138" t="s">
        <v>2849</v>
      </c>
      <c r="H264" s="138" t="s">
        <v>1817</v>
      </c>
      <c r="I264" s="138" t="s">
        <v>1817</v>
      </c>
      <c r="J264" s="138" t="s">
        <v>1817</v>
      </c>
      <c r="K264" s="138" t="s">
        <v>1817</v>
      </c>
      <c r="L264" s="138" t="s">
        <v>1817</v>
      </c>
      <c r="M264" s="138" t="s">
        <v>1817</v>
      </c>
      <c r="N264" s="138" t="s">
        <v>1817</v>
      </c>
      <c r="O264" s="139"/>
      <c r="P264" s="139"/>
      <c r="Q264" s="138"/>
      <c r="R264" s="139"/>
    </row>
    <row r="265" spans="1:18" ht="150">
      <c r="A265" s="138" t="s">
        <v>54</v>
      </c>
      <c r="B265" s="138" t="s">
        <v>1933</v>
      </c>
      <c r="C265" s="138" t="s">
        <v>2605</v>
      </c>
      <c r="D265" s="138" t="s">
        <v>2606</v>
      </c>
      <c r="E265" s="138" t="s">
        <v>2662</v>
      </c>
      <c r="F265" s="138" t="s">
        <v>2880</v>
      </c>
      <c r="G265" s="138" t="s">
        <v>2849</v>
      </c>
      <c r="H265" s="138" t="s">
        <v>1817</v>
      </c>
      <c r="I265" s="138" t="s">
        <v>1817</v>
      </c>
      <c r="J265" s="138" t="s">
        <v>1817</v>
      </c>
      <c r="K265" s="138" t="s">
        <v>1817</v>
      </c>
      <c r="L265" s="138" t="s">
        <v>1817</v>
      </c>
      <c r="M265" s="138" t="s">
        <v>1817</v>
      </c>
      <c r="N265" s="138" t="s">
        <v>1817</v>
      </c>
      <c r="O265" s="139"/>
      <c r="P265" s="139"/>
      <c r="Q265" s="138"/>
      <c r="R265" s="139"/>
    </row>
    <row r="266" spans="1:18" ht="300">
      <c r="A266" s="138" t="s">
        <v>54</v>
      </c>
      <c r="B266" s="138" t="s">
        <v>1933</v>
      </c>
      <c r="C266" s="138" t="s">
        <v>2605</v>
      </c>
      <c r="D266" s="138" t="s">
        <v>2606</v>
      </c>
      <c r="E266" s="138" t="s">
        <v>2663</v>
      </c>
      <c r="F266" s="138" t="s">
        <v>2881</v>
      </c>
      <c r="G266" s="138" t="s">
        <v>2849</v>
      </c>
      <c r="H266" s="138" t="s">
        <v>1817</v>
      </c>
      <c r="I266" s="138" t="s">
        <v>1817</v>
      </c>
      <c r="J266" s="138" t="s">
        <v>1817</v>
      </c>
      <c r="K266" s="138" t="s">
        <v>1817</v>
      </c>
      <c r="L266" s="138" t="s">
        <v>1817</v>
      </c>
      <c r="M266" s="138" t="s">
        <v>1817</v>
      </c>
      <c r="N266" s="138" t="s">
        <v>1817</v>
      </c>
      <c r="O266" s="139"/>
      <c r="P266" s="139"/>
      <c r="Q266" s="138"/>
      <c r="R266" s="139"/>
    </row>
    <row r="267" spans="1:18" ht="240.75">
      <c r="A267" s="138" t="s">
        <v>54</v>
      </c>
      <c r="B267" s="138" t="s">
        <v>1933</v>
      </c>
      <c r="C267" s="138" t="s">
        <v>2605</v>
      </c>
      <c r="D267" s="138" t="s">
        <v>2606</v>
      </c>
      <c r="E267" s="138" t="s">
        <v>2664</v>
      </c>
      <c r="F267" s="138" t="s">
        <v>2882</v>
      </c>
      <c r="G267" s="138" t="s">
        <v>2849</v>
      </c>
      <c r="H267" s="138" t="s">
        <v>1817</v>
      </c>
      <c r="I267" s="138" t="s">
        <v>1817</v>
      </c>
      <c r="J267" s="138" t="s">
        <v>1817</v>
      </c>
      <c r="K267" s="138" t="s">
        <v>1817</v>
      </c>
      <c r="L267" s="138" t="s">
        <v>1817</v>
      </c>
      <c r="M267" s="138" t="s">
        <v>1817</v>
      </c>
      <c r="N267" s="138" t="s">
        <v>1817</v>
      </c>
      <c r="O267" s="141"/>
      <c r="P267" s="141"/>
      <c r="Q267" s="138"/>
      <c r="R267" s="139"/>
    </row>
    <row r="268" spans="1:18" ht="240">
      <c r="A268" s="138" t="s">
        <v>54</v>
      </c>
      <c r="B268" s="138" t="s">
        <v>1933</v>
      </c>
      <c r="C268" s="138" t="s">
        <v>2605</v>
      </c>
      <c r="D268" s="138" t="s">
        <v>2606</v>
      </c>
      <c r="E268" s="138" t="s">
        <v>2665</v>
      </c>
      <c r="F268" s="138" t="s">
        <v>2882</v>
      </c>
      <c r="G268" s="138" t="s">
        <v>2849</v>
      </c>
      <c r="H268" s="138" t="s">
        <v>1817</v>
      </c>
      <c r="I268" s="138" t="s">
        <v>1817</v>
      </c>
      <c r="J268" s="138" t="s">
        <v>1817</v>
      </c>
      <c r="K268" s="138" t="s">
        <v>1817</v>
      </c>
      <c r="L268" s="138" t="s">
        <v>1817</v>
      </c>
      <c r="M268" s="138" t="s">
        <v>1817</v>
      </c>
      <c r="N268" s="138" t="s">
        <v>1817</v>
      </c>
      <c r="O268" s="139"/>
      <c r="P268" s="139"/>
      <c r="Q268" s="138"/>
      <c r="R268" s="139"/>
    </row>
    <row r="269" spans="1:18" ht="180">
      <c r="A269" s="138" t="s">
        <v>54</v>
      </c>
      <c r="B269" s="138" t="s">
        <v>1933</v>
      </c>
      <c r="C269" s="138" t="s">
        <v>2605</v>
      </c>
      <c r="D269" s="138" t="s">
        <v>2606</v>
      </c>
      <c r="E269" s="138" t="s">
        <v>2669</v>
      </c>
      <c r="F269" s="138" t="s">
        <v>2885</v>
      </c>
      <c r="G269" s="138" t="s">
        <v>2849</v>
      </c>
      <c r="H269" s="138" t="s">
        <v>1817</v>
      </c>
      <c r="I269" s="138" t="s">
        <v>1817</v>
      </c>
      <c r="J269" s="138" t="s">
        <v>1817</v>
      </c>
      <c r="K269" s="138" t="s">
        <v>1817</v>
      </c>
      <c r="L269" s="138" t="s">
        <v>1817</v>
      </c>
      <c r="M269" s="138" t="s">
        <v>1817</v>
      </c>
      <c r="N269" s="138" t="s">
        <v>1817</v>
      </c>
      <c r="O269" s="139"/>
      <c r="P269" s="139"/>
      <c r="Q269" s="138"/>
      <c r="R269" s="139"/>
    </row>
    <row r="270" spans="1:18" ht="210">
      <c r="A270" s="138" t="s">
        <v>54</v>
      </c>
      <c r="B270" s="138" t="s">
        <v>1933</v>
      </c>
      <c r="C270" s="138" t="s">
        <v>2605</v>
      </c>
      <c r="D270" s="138" t="s">
        <v>2606</v>
      </c>
      <c r="E270" s="138" t="s">
        <v>2670</v>
      </c>
      <c r="F270" s="138" t="s">
        <v>2886</v>
      </c>
      <c r="G270" s="138" t="s">
        <v>2849</v>
      </c>
      <c r="H270" s="138" t="s">
        <v>1817</v>
      </c>
      <c r="I270" s="138" t="s">
        <v>1817</v>
      </c>
      <c r="J270" s="138" t="s">
        <v>1817</v>
      </c>
      <c r="K270" s="138" t="s">
        <v>1817</v>
      </c>
      <c r="L270" s="138" t="s">
        <v>1817</v>
      </c>
      <c r="M270" s="138" t="s">
        <v>1817</v>
      </c>
      <c r="N270" s="138" t="s">
        <v>1817</v>
      </c>
      <c r="O270" s="139"/>
      <c r="P270" s="139"/>
      <c r="Q270" s="138"/>
      <c r="R270" s="139"/>
    </row>
    <row r="271" spans="1:18" ht="180">
      <c r="A271" s="138" t="s">
        <v>54</v>
      </c>
      <c r="B271" s="138" t="s">
        <v>1933</v>
      </c>
      <c r="C271" s="138" t="s">
        <v>2605</v>
      </c>
      <c r="D271" s="138" t="s">
        <v>2606</v>
      </c>
      <c r="E271" s="138" t="s">
        <v>2671</v>
      </c>
      <c r="F271" s="138" t="s">
        <v>2887</v>
      </c>
      <c r="G271" s="138" t="s">
        <v>2849</v>
      </c>
      <c r="H271" s="138" t="s">
        <v>1817</v>
      </c>
      <c r="I271" s="138" t="s">
        <v>1817</v>
      </c>
      <c r="J271" s="138" t="s">
        <v>1817</v>
      </c>
      <c r="K271" s="138" t="s">
        <v>1817</v>
      </c>
      <c r="L271" s="138" t="s">
        <v>1817</v>
      </c>
      <c r="M271" s="138" t="s">
        <v>1817</v>
      </c>
      <c r="N271" s="138" t="s">
        <v>1817</v>
      </c>
      <c r="O271" s="139"/>
      <c r="P271" s="139"/>
      <c r="Q271" s="138"/>
      <c r="R271" s="139"/>
    </row>
    <row r="272" spans="1:18" ht="150.75">
      <c r="A272" s="138" t="s">
        <v>54</v>
      </c>
      <c r="B272" s="138" t="s">
        <v>1933</v>
      </c>
      <c r="C272" s="138" t="s">
        <v>2605</v>
      </c>
      <c r="D272" s="138" t="s">
        <v>2606</v>
      </c>
      <c r="E272" s="138" t="s">
        <v>2682</v>
      </c>
      <c r="F272" s="138" t="s">
        <v>2896</v>
      </c>
      <c r="G272" s="138" t="s">
        <v>2849</v>
      </c>
      <c r="H272" s="138" t="s">
        <v>1817</v>
      </c>
      <c r="I272" s="138" t="s">
        <v>1817</v>
      </c>
      <c r="J272" s="138" t="s">
        <v>1817</v>
      </c>
      <c r="K272" s="138" t="s">
        <v>1817</v>
      </c>
      <c r="L272" s="138" t="s">
        <v>1817</v>
      </c>
      <c r="M272" s="138" t="s">
        <v>1817</v>
      </c>
      <c r="N272" s="140" t="s">
        <v>1817</v>
      </c>
      <c r="O272" s="141"/>
      <c r="P272" s="141"/>
      <c r="Q272" s="138"/>
      <c r="R272" s="139"/>
    </row>
    <row r="273" spans="1:18" ht="240">
      <c r="A273" s="138" t="s">
        <v>54</v>
      </c>
      <c r="B273" s="138" t="s">
        <v>1933</v>
      </c>
      <c r="C273" s="138" t="s">
        <v>2605</v>
      </c>
      <c r="D273" s="138" t="s">
        <v>2606</v>
      </c>
      <c r="E273" s="138" t="s">
        <v>2688</v>
      </c>
      <c r="F273" s="138" t="s">
        <v>2902</v>
      </c>
      <c r="G273" s="138" t="s">
        <v>2849</v>
      </c>
      <c r="H273" s="138" t="s">
        <v>1817</v>
      </c>
      <c r="I273" s="138" t="s">
        <v>1817</v>
      </c>
      <c r="J273" s="138" t="s">
        <v>1817</v>
      </c>
      <c r="K273" s="138" t="s">
        <v>1817</v>
      </c>
      <c r="L273" s="138" t="s">
        <v>1817</v>
      </c>
      <c r="M273" s="138" t="s">
        <v>1817</v>
      </c>
      <c r="N273" s="138" t="s">
        <v>1817</v>
      </c>
      <c r="O273" s="139"/>
      <c r="P273" s="139"/>
      <c r="Q273" s="138"/>
      <c r="R273" s="139"/>
    </row>
    <row r="274" spans="1:18" ht="150.75">
      <c r="A274" s="138" t="s">
        <v>54</v>
      </c>
      <c r="B274" s="138" t="s">
        <v>1933</v>
      </c>
      <c r="C274" s="138" t="s">
        <v>2605</v>
      </c>
      <c r="D274" s="138" t="s">
        <v>2606</v>
      </c>
      <c r="E274" s="138" t="s">
        <v>2692</v>
      </c>
      <c r="F274" s="138" t="s">
        <v>2905</v>
      </c>
      <c r="G274" s="138" t="s">
        <v>2849</v>
      </c>
      <c r="H274" s="140" t="s">
        <v>1817</v>
      </c>
      <c r="I274" s="140" t="s">
        <v>1817</v>
      </c>
      <c r="J274" s="140" t="s">
        <v>1817</v>
      </c>
      <c r="K274" s="140" t="s">
        <v>1817</v>
      </c>
      <c r="L274" s="140" t="s">
        <v>1817</v>
      </c>
      <c r="M274" s="140" t="s">
        <v>1817</v>
      </c>
      <c r="N274" s="140" t="s">
        <v>1817</v>
      </c>
      <c r="O274" s="141"/>
      <c r="P274" s="141"/>
      <c r="Q274" s="138"/>
      <c r="R274" s="139"/>
    </row>
    <row r="275" spans="1:18" ht="285.75">
      <c r="A275" s="138" t="s">
        <v>54</v>
      </c>
      <c r="B275" s="138" t="s">
        <v>1933</v>
      </c>
      <c r="C275" s="138" t="s">
        <v>2605</v>
      </c>
      <c r="D275" s="138" t="s">
        <v>2606</v>
      </c>
      <c r="E275" s="138" t="s">
        <v>2719</v>
      </c>
      <c r="F275" s="138" t="s">
        <v>2936</v>
      </c>
      <c r="G275" s="138" t="s">
        <v>2821</v>
      </c>
      <c r="H275" s="138" t="s">
        <v>1817</v>
      </c>
      <c r="I275" s="138" t="s">
        <v>1817</v>
      </c>
      <c r="J275" s="138" t="s">
        <v>1817</v>
      </c>
      <c r="K275" s="138" t="s">
        <v>1817</v>
      </c>
      <c r="L275" s="138" t="s">
        <v>1817</v>
      </c>
      <c r="M275" s="138" t="s">
        <v>1817</v>
      </c>
      <c r="N275" s="138" t="s">
        <v>1817</v>
      </c>
      <c r="O275" s="141"/>
      <c r="P275" s="141"/>
      <c r="Q275" s="138"/>
      <c r="R275" s="139"/>
    </row>
    <row r="276" spans="1:18" ht="225">
      <c r="A276" s="138" t="s">
        <v>54</v>
      </c>
      <c r="B276" s="138" t="s">
        <v>1933</v>
      </c>
      <c r="C276" s="138" t="s">
        <v>2605</v>
      </c>
      <c r="D276" s="138" t="s">
        <v>2606</v>
      </c>
      <c r="E276" s="138" t="s">
        <v>2730</v>
      </c>
      <c r="F276" s="138" t="s">
        <v>2947</v>
      </c>
      <c r="G276" s="138" t="s">
        <v>2821</v>
      </c>
      <c r="H276" s="138" t="s">
        <v>1817</v>
      </c>
      <c r="I276" s="138" t="s">
        <v>1817</v>
      </c>
      <c r="J276" s="138" t="s">
        <v>1817</v>
      </c>
      <c r="K276" s="138" t="s">
        <v>1817</v>
      </c>
      <c r="L276" s="138" t="s">
        <v>1817</v>
      </c>
      <c r="M276" s="138" t="s">
        <v>1817</v>
      </c>
      <c r="N276" s="138" t="s">
        <v>1817</v>
      </c>
      <c r="O276" s="139"/>
      <c r="P276" s="139"/>
      <c r="Q276" s="138"/>
      <c r="R276" s="139"/>
    </row>
    <row r="277" spans="1:18" ht="120">
      <c r="A277" s="138" t="s">
        <v>54</v>
      </c>
      <c r="B277" s="138" t="s">
        <v>1933</v>
      </c>
      <c r="C277" s="138" t="s">
        <v>2605</v>
      </c>
      <c r="D277" s="138" t="s">
        <v>2606</v>
      </c>
      <c r="E277" s="138" t="s">
        <v>2737</v>
      </c>
      <c r="F277" s="138" t="s">
        <v>2954</v>
      </c>
      <c r="G277" s="138" t="s">
        <v>2821</v>
      </c>
      <c r="H277" s="138" t="s">
        <v>1817</v>
      </c>
      <c r="I277" s="138" t="s">
        <v>1817</v>
      </c>
      <c r="J277" s="138" t="s">
        <v>1817</v>
      </c>
      <c r="K277" s="138" t="s">
        <v>1817</v>
      </c>
      <c r="L277" s="138" t="s">
        <v>1817</v>
      </c>
      <c r="M277" s="138" t="s">
        <v>1817</v>
      </c>
      <c r="N277" s="138" t="s">
        <v>1817</v>
      </c>
      <c r="O277" s="139"/>
      <c r="P277" s="139"/>
      <c r="Q277" s="138"/>
      <c r="R277" s="139"/>
    </row>
    <row r="278" spans="1:18" ht="120">
      <c r="A278" s="138" t="s">
        <v>54</v>
      </c>
      <c r="B278" s="138" t="s">
        <v>1933</v>
      </c>
      <c r="C278" s="138" t="s">
        <v>2605</v>
      </c>
      <c r="D278" s="138" t="s">
        <v>2606</v>
      </c>
      <c r="E278" s="138" t="s">
        <v>2753</v>
      </c>
      <c r="F278" s="138" t="s">
        <v>2970</v>
      </c>
      <c r="G278" s="138" t="s">
        <v>2821</v>
      </c>
      <c r="H278" s="138" t="s">
        <v>1817</v>
      </c>
      <c r="I278" s="138" t="s">
        <v>1817</v>
      </c>
      <c r="J278" s="138" t="s">
        <v>1817</v>
      </c>
      <c r="K278" s="138" t="s">
        <v>1817</v>
      </c>
      <c r="L278" s="138" t="s">
        <v>1817</v>
      </c>
      <c r="M278" s="138" t="s">
        <v>1817</v>
      </c>
      <c r="N278" s="138" t="s">
        <v>1817</v>
      </c>
      <c r="O278" s="139"/>
      <c r="P278" s="139"/>
      <c r="Q278" s="138"/>
      <c r="R278" s="139"/>
    </row>
    <row r="279" spans="1:18" ht="120.75">
      <c r="A279" s="138" t="s">
        <v>54</v>
      </c>
      <c r="B279" s="138" t="s">
        <v>1933</v>
      </c>
      <c r="C279" s="138" t="s">
        <v>2605</v>
      </c>
      <c r="D279" s="138" t="s">
        <v>2606</v>
      </c>
      <c r="E279" s="138" t="s">
        <v>2769</v>
      </c>
      <c r="F279" s="138" t="s">
        <v>2986</v>
      </c>
      <c r="G279" s="138" t="s">
        <v>2821</v>
      </c>
      <c r="H279" s="138" t="s">
        <v>1817</v>
      </c>
      <c r="I279" s="138" t="s">
        <v>1817</v>
      </c>
      <c r="J279" s="138" t="s">
        <v>1817</v>
      </c>
      <c r="K279" s="138" t="s">
        <v>1817</v>
      </c>
      <c r="L279" s="138" t="s">
        <v>1817</v>
      </c>
      <c r="M279" s="138" t="s">
        <v>1817</v>
      </c>
      <c r="N279" s="140" t="s">
        <v>1817</v>
      </c>
      <c r="O279" s="141"/>
      <c r="P279" s="141"/>
      <c r="Q279" s="138"/>
      <c r="R279" s="139"/>
    </row>
    <row r="280" spans="1:18" ht="150">
      <c r="A280" s="138" t="s">
        <v>54</v>
      </c>
      <c r="B280" s="138" t="s">
        <v>1933</v>
      </c>
      <c r="C280" s="138" t="s">
        <v>2605</v>
      </c>
      <c r="D280" s="138" t="s">
        <v>2606</v>
      </c>
      <c r="E280" s="138" t="s">
        <v>2781</v>
      </c>
      <c r="F280" s="138" t="s">
        <v>2998</v>
      </c>
      <c r="G280" s="138" t="s">
        <v>2821</v>
      </c>
      <c r="H280" s="138" t="s">
        <v>1817</v>
      </c>
      <c r="I280" s="138" t="s">
        <v>1817</v>
      </c>
      <c r="J280" s="138" t="s">
        <v>1817</v>
      </c>
      <c r="K280" s="138" t="s">
        <v>1817</v>
      </c>
      <c r="L280" s="138" t="s">
        <v>1817</v>
      </c>
      <c r="M280" s="138" t="s">
        <v>1817</v>
      </c>
      <c r="N280" s="138" t="s">
        <v>1817</v>
      </c>
      <c r="O280" s="139"/>
      <c r="P280" s="139"/>
      <c r="Q280" s="138"/>
      <c r="R280" s="139"/>
    </row>
    <row r="281" spans="1:18" ht="120">
      <c r="A281" s="138" t="s">
        <v>54</v>
      </c>
      <c r="B281" s="138" t="s">
        <v>1933</v>
      </c>
      <c r="C281" s="138" t="s">
        <v>2605</v>
      </c>
      <c r="D281" s="138" t="s">
        <v>2606</v>
      </c>
      <c r="E281" s="138" t="s">
        <v>2805</v>
      </c>
      <c r="F281" s="138" t="s">
        <v>3022</v>
      </c>
      <c r="G281" s="138" t="s">
        <v>2821</v>
      </c>
      <c r="H281" s="138" t="s">
        <v>1817</v>
      </c>
      <c r="I281" s="138" t="s">
        <v>1817</v>
      </c>
      <c r="J281" s="138" t="s">
        <v>1817</v>
      </c>
      <c r="K281" s="138" t="s">
        <v>1817</v>
      </c>
      <c r="L281" s="138" t="s">
        <v>1817</v>
      </c>
      <c r="M281" s="138" t="s">
        <v>1817</v>
      </c>
      <c r="N281" s="138" t="s">
        <v>1817</v>
      </c>
      <c r="O281" s="139"/>
      <c r="P281" s="139"/>
      <c r="Q281" s="138"/>
      <c r="R281" s="139"/>
    </row>
    <row r="282" spans="1:18" ht="225">
      <c r="A282" s="138" t="s">
        <v>54</v>
      </c>
      <c r="B282" s="138" t="s">
        <v>1933</v>
      </c>
      <c r="C282" s="138" t="s">
        <v>2605</v>
      </c>
      <c r="D282" s="138" t="s">
        <v>2606</v>
      </c>
      <c r="E282" s="138" t="s">
        <v>2698</v>
      </c>
      <c r="F282" s="138" t="s">
        <v>2913</v>
      </c>
      <c r="G282" s="138" t="s">
        <v>2821</v>
      </c>
      <c r="H282" s="138" t="s">
        <v>2570</v>
      </c>
      <c r="I282" s="138" t="s">
        <v>2570</v>
      </c>
      <c r="J282" s="138" t="s">
        <v>2570</v>
      </c>
      <c r="K282" s="138" t="s">
        <v>2570</v>
      </c>
      <c r="L282" s="138" t="s">
        <v>2570</v>
      </c>
      <c r="M282" s="138" t="s">
        <v>2570</v>
      </c>
      <c r="N282" s="138" t="s">
        <v>2570</v>
      </c>
      <c r="O282" s="139" t="s">
        <v>3060</v>
      </c>
      <c r="P282" s="139" t="s">
        <v>2915</v>
      </c>
      <c r="Q282" s="138"/>
      <c r="R282" s="139"/>
    </row>
    <row r="283" spans="1:18" ht="225">
      <c r="A283" s="138" t="s">
        <v>54</v>
      </c>
      <c r="B283" s="138" t="s">
        <v>1933</v>
      </c>
      <c r="C283" s="138" t="s">
        <v>2605</v>
      </c>
      <c r="D283" s="138" t="s">
        <v>2606</v>
      </c>
      <c r="E283" s="138" t="s">
        <v>2750</v>
      </c>
      <c r="F283" s="138" t="s">
        <v>3114</v>
      </c>
      <c r="G283" s="138" t="s">
        <v>2821</v>
      </c>
      <c r="H283" s="138" t="s">
        <v>1817</v>
      </c>
      <c r="I283" s="138" t="s">
        <v>1817</v>
      </c>
      <c r="J283" s="138" t="s">
        <v>1817</v>
      </c>
      <c r="K283" s="138" t="s">
        <v>1817</v>
      </c>
      <c r="L283" s="138" t="s">
        <v>1817</v>
      </c>
      <c r="M283" s="138" t="s">
        <v>1817</v>
      </c>
      <c r="N283" s="138" t="s">
        <v>1817</v>
      </c>
      <c r="O283" s="139"/>
      <c r="P283" s="139"/>
      <c r="Q283" s="138"/>
      <c r="R283" s="139"/>
    </row>
    <row r="284" spans="1:18" ht="285">
      <c r="A284" s="138" t="s">
        <v>54</v>
      </c>
      <c r="B284" s="138" t="s">
        <v>1933</v>
      </c>
      <c r="C284" s="138" t="s">
        <v>2605</v>
      </c>
      <c r="D284" s="138" t="s">
        <v>2606</v>
      </c>
      <c r="E284" s="138" t="s">
        <v>2693</v>
      </c>
      <c r="F284" s="138" t="s">
        <v>2906</v>
      </c>
      <c r="G284" s="138" t="s">
        <v>2821</v>
      </c>
      <c r="H284" s="138" t="s">
        <v>2570</v>
      </c>
      <c r="I284" s="138" t="s">
        <v>2570</v>
      </c>
      <c r="J284" s="138" t="s">
        <v>2570</v>
      </c>
      <c r="K284" s="138" t="s">
        <v>2570</v>
      </c>
      <c r="L284" s="138" t="s">
        <v>2570</v>
      </c>
      <c r="M284" s="138" t="s">
        <v>2570</v>
      </c>
      <c r="N284" s="138" t="s">
        <v>2570</v>
      </c>
      <c r="O284" s="139" t="s">
        <v>3060</v>
      </c>
      <c r="P284" s="139" t="s">
        <v>3037</v>
      </c>
      <c r="Q284" s="138"/>
      <c r="R284" s="139"/>
    </row>
    <row r="285" spans="1:18" ht="285">
      <c r="A285" s="138" t="s">
        <v>54</v>
      </c>
      <c r="B285" s="138" t="s">
        <v>1933</v>
      </c>
      <c r="C285" s="138" t="s">
        <v>2605</v>
      </c>
      <c r="D285" s="138" t="s">
        <v>2606</v>
      </c>
      <c r="E285" s="138" t="s">
        <v>2608</v>
      </c>
      <c r="F285" s="138" t="s">
        <v>2820</v>
      </c>
      <c r="G285" s="138" t="s">
        <v>2821</v>
      </c>
      <c r="H285" s="138" t="s">
        <v>1817</v>
      </c>
      <c r="I285" s="138" t="s">
        <v>1817</v>
      </c>
      <c r="J285" s="138" t="s">
        <v>1817</v>
      </c>
      <c r="K285" s="138" t="s">
        <v>1817</v>
      </c>
      <c r="L285" s="138" t="s">
        <v>1817</v>
      </c>
      <c r="M285" s="138" t="s">
        <v>1817</v>
      </c>
      <c r="N285" s="138" t="s">
        <v>1817</v>
      </c>
      <c r="O285" s="139"/>
      <c r="P285" s="139"/>
      <c r="Q285" s="138"/>
      <c r="R285" s="139"/>
    </row>
    <row r="286" spans="1:18" ht="225">
      <c r="A286" s="138" t="s">
        <v>54</v>
      </c>
      <c r="B286" s="138" t="s">
        <v>1933</v>
      </c>
      <c r="C286" s="138" t="s">
        <v>2605</v>
      </c>
      <c r="D286" s="138" t="s">
        <v>2606</v>
      </c>
      <c r="E286" s="138" t="s">
        <v>2609</v>
      </c>
      <c r="F286" s="138" t="s">
        <v>2822</v>
      </c>
      <c r="G286" s="138" t="s">
        <v>2821</v>
      </c>
      <c r="H286" s="138" t="s">
        <v>1817</v>
      </c>
      <c r="I286" s="138" t="s">
        <v>1817</v>
      </c>
      <c r="J286" s="138" t="s">
        <v>1817</v>
      </c>
      <c r="K286" s="138" t="s">
        <v>1817</v>
      </c>
      <c r="L286" s="138" t="s">
        <v>1817</v>
      </c>
      <c r="M286" s="138" t="s">
        <v>1817</v>
      </c>
      <c r="N286" s="138" t="s">
        <v>1817</v>
      </c>
      <c r="O286" s="139"/>
      <c r="P286" s="139"/>
      <c r="Q286" s="138"/>
      <c r="R286" s="139"/>
    </row>
    <row r="287" spans="1:18" ht="225.75">
      <c r="A287" s="138" t="s">
        <v>54</v>
      </c>
      <c r="B287" s="138" t="s">
        <v>1933</v>
      </c>
      <c r="C287" s="138" t="s">
        <v>2605</v>
      </c>
      <c r="D287" s="138" t="s">
        <v>2606</v>
      </c>
      <c r="E287" s="138" t="s">
        <v>2613</v>
      </c>
      <c r="F287" s="138" t="s">
        <v>2828</v>
      </c>
      <c r="G287" s="138" t="s">
        <v>2821</v>
      </c>
      <c r="H287" s="140" t="s">
        <v>1817</v>
      </c>
      <c r="I287" s="140" t="s">
        <v>1817</v>
      </c>
      <c r="J287" s="140" t="s">
        <v>1817</v>
      </c>
      <c r="K287" s="140" t="s">
        <v>1817</v>
      </c>
      <c r="L287" s="140" t="s">
        <v>1817</v>
      </c>
      <c r="M287" s="140" t="s">
        <v>1817</v>
      </c>
      <c r="N287" s="140" t="s">
        <v>1817</v>
      </c>
      <c r="O287" s="141"/>
      <c r="P287" s="141"/>
      <c r="Q287" s="138"/>
      <c r="R287" s="139"/>
    </row>
    <row r="288" spans="1:18" ht="225">
      <c r="A288" s="138" t="s">
        <v>54</v>
      </c>
      <c r="B288" s="138" t="s">
        <v>1933</v>
      </c>
      <c r="C288" s="138" t="s">
        <v>2605</v>
      </c>
      <c r="D288" s="138" t="s">
        <v>2606</v>
      </c>
      <c r="E288" s="138" t="s">
        <v>2617</v>
      </c>
      <c r="F288" s="138" t="s">
        <v>2834</v>
      </c>
      <c r="G288" s="138" t="s">
        <v>2821</v>
      </c>
      <c r="H288" s="138" t="s">
        <v>1817</v>
      </c>
      <c r="I288" s="138" t="s">
        <v>1817</v>
      </c>
      <c r="J288" s="138" t="s">
        <v>1817</v>
      </c>
      <c r="K288" s="138" t="s">
        <v>1817</v>
      </c>
      <c r="L288" s="138" t="s">
        <v>1817</v>
      </c>
      <c r="M288" s="138" t="s">
        <v>1817</v>
      </c>
      <c r="N288" s="138" t="s">
        <v>1817</v>
      </c>
      <c r="O288" s="139"/>
      <c r="P288" s="139"/>
      <c r="Q288" s="138"/>
      <c r="R288" s="139"/>
    </row>
    <row r="289" spans="1:18" ht="225">
      <c r="A289" s="138" t="s">
        <v>54</v>
      </c>
      <c r="B289" s="138" t="s">
        <v>1933</v>
      </c>
      <c r="C289" s="138" t="s">
        <v>2605</v>
      </c>
      <c r="D289" s="138" t="s">
        <v>2606</v>
      </c>
      <c r="E289" s="138" t="s">
        <v>2618</v>
      </c>
      <c r="F289" s="138" t="s">
        <v>2835</v>
      </c>
      <c r="G289" s="138" t="s">
        <v>2821</v>
      </c>
      <c r="H289" s="138" t="s">
        <v>1817</v>
      </c>
      <c r="I289" s="138" t="s">
        <v>1817</v>
      </c>
      <c r="J289" s="138" t="s">
        <v>1817</v>
      </c>
      <c r="K289" s="138" t="s">
        <v>1817</v>
      </c>
      <c r="L289" s="138" t="s">
        <v>1817</v>
      </c>
      <c r="M289" s="138" t="s">
        <v>1817</v>
      </c>
      <c r="N289" s="138" t="s">
        <v>1817</v>
      </c>
      <c r="O289" s="139"/>
      <c r="P289" s="139"/>
      <c r="Q289" s="138"/>
      <c r="R289" s="139"/>
    </row>
    <row r="290" spans="1:18" ht="225.75">
      <c r="A290" s="138" t="s">
        <v>54</v>
      </c>
      <c r="B290" s="138" t="s">
        <v>1933</v>
      </c>
      <c r="C290" s="138" t="s">
        <v>2605</v>
      </c>
      <c r="D290" s="138" t="s">
        <v>2606</v>
      </c>
      <c r="E290" s="138" t="s">
        <v>2619</v>
      </c>
      <c r="F290" s="138" t="s">
        <v>2836</v>
      </c>
      <c r="G290" s="138" t="s">
        <v>2821</v>
      </c>
      <c r="H290" s="138" t="s">
        <v>1817</v>
      </c>
      <c r="I290" s="138" t="s">
        <v>1817</v>
      </c>
      <c r="J290" s="138" t="s">
        <v>1817</v>
      </c>
      <c r="K290" s="138" t="s">
        <v>1817</v>
      </c>
      <c r="L290" s="138" t="s">
        <v>1817</v>
      </c>
      <c r="M290" s="138" t="s">
        <v>1817</v>
      </c>
      <c r="N290" s="140" t="s">
        <v>1817</v>
      </c>
      <c r="O290" s="141"/>
      <c r="P290" s="141"/>
      <c r="Q290" s="138"/>
      <c r="R290" s="139"/>
    </row>
    <row r="291" spans="1:18" ht="225">
      <c r="A291" s="138" t="s">
        <v>54</v>
      </c>
      <c r="B291" s="138" t="s">
        <v>1933</v>
      </c>
      <c r="C291" s="138" t="s">
        <v>2605</v>
      </c>
      <c r="D291" s="138" t="s">
        <v>2606</v>
      </c>
      <c r="E291" s="138" t="s">
        <v>2620</v>
      </c>
      <c r="F291" s="138" t="s">
        <v>2837</v>
      </c>
      <c r="G291" s="138" t="s">
        <v>2821</v>
      </c>
      <c r="H291" s="138" t="s">
        <v>1817</v>
      </c>
      <c r="I291" s="138" t="s">
        <v>1817</v>
      </c>
      <c r="J291" s="138" t="s">
        <v>1817</v>
      </c>
      <c r="K291" s="138" t="s">
        <v>1817</v>
      </c>
      <c r="L291" s="138" t="s">
        <v>1817</v>
      </c>
      <c r="M291" s="138" t="s">
        <v>1817</v>
      </c>
      <c r="N291" s="138" t="s">
        <v>1817</v>
      </c>
      <c r="O291" s="139"/>
      <c r="P291" s="139"/>
      <c r="Q291" s="138"/>
      <c r="R291" s="139"/>
    </row>
    <row r="292" spans="1:18" ht="120">
      <c r="A292" s="138" t="s">
        <v>54</v>
      </c>
      <c r="B292" s="138" t="s">
        <v>1933</v>
      </c>
      <c r="C292" s="138" t="s">
        <v>2605</v>
      </c>
      <c r="D292" s="138" t="s">
        <v>2606</v>
      </c>
      <c r="E292" s="138" t="s">
        <v>2621</v>
      </c>
      <c r="F292" s="138" t="s">
        <v>2827</v>
      </c>
      <c r="G292" s="138" t="s">
        <v>2821</v>
      </c>
      <c r="H292" s="138" t="s">
        <v>1817</v>
      </c>
      <c r="I292" s="138" t="s">
        <v>1817</v>
      </c>
      <c r="J292" s="138" t="s">
        <v>1817</v>
      </c>
      <c r="K292" s="138" t="s">
        <v>1817</v>
      </c>
      <c r="L292" s="138" t="s">
        <v>1817</v>
      </c>
      <c r="M292" s="138" t="s">
        <v>1817</v>
      </c>
      <c r="N292" s="138" t="s">
        <v>1817</v>
      </c>
      <c r="O292" s="139"/>
      <c r="P292" s="139"/>
      <c r="Q292" s="138"/>
      <c r="R292" s="139"/>
    </row>
    <row r="293" spans="1:18" ht="225">
      <c r="A293" s="138" t="s">
        <v>54</v>
      </c>
      <c r="B293" s="138" t="s">
        <v>1933</v>
      </c>
      <c r="C293" s="138" t="s">
        <v>2605</v>
      </c>
      <c r="D293" s="138" t="s">
        <v>2606</v>
      </c>
      <c r="E293" s="138" t="s">
        <v>2623</v>
      </c>
      <c r="F293" s="138" t="s">
        <v>2840</v>
      </c>
      <c r="G293" s="138" t="s">
        <v>2821</v>
      </c>
      <c r="H293" s="138" t="s">
        <v>1817</v>
      </c>
      <c r="I293" s="138" t="s">
        <v>1817</v>
      </c>
      <c r="J293" s="138" t="s">
        <v>1817</v>
      </c>
      <c r="K293" s="138" t="s">
        <v>1817</v>
      </c>
      <c r="L293" s="138" t="s">
        <v>1817</v>
      </c>
      <c r="M293" s="138" t="s">
        <v>1817</v>
      </c>
      <c r="N293" s="138" t="s">
        <v>1817</v>
      </c>
      <c r="O293" s="139"/>
      <c r="P293" s="139"/>
      <c r="Q293" s="138"/>
      <c r="R293" s="139"/>
    </row>
    <row r="294" spans="1:18" ht="120">
      <c r="A294" s="138" t="s">
        <v>54</v>
      </c>
      <c r="B294" s="138" t="s">
        <v>1933</v>
      </c>
      <c r="C294" s="138" t="s">
        <v>2605</v>
      </c>
      <c r="D294" s="138" t="s">
        <v>2606</v>
      </c>
      <c r="E294" s="138" t="s">
        <v>2624</v>
      </c>
      <c r="F294" s="138" t="s">
        <v>2842</v>
      </c>
      <c r="G294" s="138" t="s">
        <v>2821</v>
      </c>
      <c r="H294" s="138" t="s">
        <v>1817</v>
      </c>
      <c r="I294" s="138" t="s">
        <v>1817</v>
      </c>
      <c r="J294" s="138" t="s">
        <v>1817</v>
      </c>
      <c r="K294" s="138" t="s">
        <v>1817</v>
      </c>
      <c r="L294" s="138" t="s">
        <v>1817</v>
      </c>
      <c r="M294" s="138" t="s">
        <v>1817</v>
      </c>
      <c r="N294" s="138" t="s">
        <v>1817</v>
      </c>
      <c r="O294" s="139"/>
      <c r="P294" s="139"/>
      <c r="Q294" s="138"/>
      <c r="R294" s="139"/>
    </row>
    <row r="295" spans="1:18" ht="225">
      <c r="A295" s="138" t="s">
        <v>54</v>
      </c>
      <c r="B295" s="138" t="s">
        <v>1933</v>
      </c>
      <c r="C295" s="138" t="s">
        <v>2605</v>
      </c>
      <c r="D295" s="138" t="s">
        <v>2606</v>
      </c>
      <c r="E295" s="138" t="s">
        <v>2625</v>
      </c>
      <c r="F295" s="138" t="s">
        <v>2843</v>
      </c>
      <c r="G295" s="138" t="s">
        <v>2821</v>
      </c>
      <c r="H295" s="138" t="s">
        <v>1817</v>
      </c>
      <c r="I295" s="138" t="s">
        <v>1817</v>
      </c>
      <c r="J295" s="138" t="s">
        <v>1817</v>
      </c>
      <c r="K295" s="138" t="s">
        <v>1817</v>
      </c>
      <c r="L295" s="138" t="s">
        <v>1817</v>
      </c>
      <c r="M295" s="138" t="s">
        <v>1817</v>
      </c>
      <c r="N295" s="138" t="s">
        <v>1817</v>
      </c>
      <c r="O295" s="139"/>
      <c r="P295" s="139"/>
      <c r="Q295" s="138"/>
      <c r="R295" s="139"/>
    </row>
    <row r="296" spans="1:18" ht="225">
      <c r="A296" s="138" t="s">
        <v>54</v>
      </c>
      <c r="B296" s="138" t="s">
        <v>1933</v>
      </c>
      <c r="C296" s="138" t="s">
        <v>2605</v>
      </c>
      <c r="D296" s="138" t="s">
        <v>2606</v>
      </c>
      <c r="E296" s="138" t="s">
        <v>2626</v>
      </c>
      <c r="F296" s="138" t="s">
        <v>2844</v>
      </c>
      <c r="G296" s="138" t="s">
        <v>2821</v>
      </c>
      <c r="H296" s="138" t="s">
        <v>1817</v>
      </c>
      <c r="I296" s="138" t="s">
        <v>1817</v>
      </c>
      <c r="J296" s="138" t="s">
        <v>1817</v>
      </c>
      <c r="K296" s="138" t="s">
        <v>1817</v>
      </c>
      <c r="L296" s="138" t="s">
        <v>1817</v>
      </c>
      <c r="M296" s="138" t="s">
        <v>1817</v>
      </c>
      <c r="N296" s="138" t="s">
        <v>1817</v>
      </c>
      <c r="O296" s="139"/>
      <c r="P296" s="139"/>
      <c r="Q296" s="138"/>
      <c r="R296" s="139"/>
    </row>
    <row r="297" spans="1:18" ht="120">
      <c r="A297" s="138" t="s">
        <v>54</v>
      </c>
      <c r="B297" s="138" t="s">
        <v>1933</v>
      </c>
      <c r="C297" s="138" t="s">
        <v>2605</v>
      </c>
      <c r="D297" s="138" t="s">
        <v>2606</v>
      </c>
      <c r="E297" s="138" t="s">
        <v>2627</v>
      </c>
      <c r="F297" s="138" t="s">
        <v>2845</v>
      </c>
      <c r="G297" s="138" t="s">
        <v>2821</v>
      </c>
      <c r="H297" s="138" t="s">
        <v>1817</v>
      </c>
      <c r="I297" s="138" t="s">
        <v>1817</v>
      </c>
      <c r="J297" s="138" t="s">
        <v>1817</v>
      </c>
      <c r="K297" s="138" t="s">
        <v>1817</v>
      </c>
      <c r="L297" s="138" t="s">
        <v>1817</v>
      </c>
      <c r="M297" s="138" t="s">
        <v>1817</v>
      </c>
      <c r="N297" s="138" t="s">
        <v>1817</v>
      </c>
      <c r="O297" s="139"/>
      <c r="P297" s="139"/>
      <c r="Q297" s="138"/>
      <c r="R297" s="139"/>
    </row>
    <row r="298" spans="1:18" ht="120">
      <c r="A298" s="138" t="s">
        <v>54</v>
      </c>
      <c r="B298" s="138" t="s">
        <v>1933</v>
      </c>
      <c r="C298" s="138" t="s">
        <v>2605</v>
      </c>
      <c r="D298" s="138" t="s">
        <v>2606</v>
      </c>
      <c r="E298" s="138" t="s">
        <v>2628</v>
      </c>
      <c r="F298" s="138" t="s">
        <v>2845</v>
      </c>
      <c r="G298" s="138" t="s">
        <v>2821</v>
      </c>
      <c r="H298" s="138" t="s">
        <v>1817</v>
      </c>
      <c r="I298" s="138" t="s">
        <v>1817</v>
      </c>
      <c r="J298" s="138" t="s">
        <v>1817</v>
      </c>
      <c r="K298" s="138" t="s">
        <v>1817</v>
      </c>
      <c r="L298" s="138" t="s">
        <v>1817</v>
      </c>
      <c r="M298" s="138" t="s">
        <v>1817</v>
      </c>
      <c r="N298" s="138" t="s">
        <v>1817</v>
      </c>
      <c r="O298" s="139"/>
      <c r="P298" s="139"/>
      <c r="Q298" s="138"/>
      <c r="R298" s="139"/>
    </row>
    <row r="299" spans="1:18" ht="180">
      <c r="A299" s="138" t="s">
        <v>54</v>
      </c>
      <c r="B299" s="138" t="s">
        <v>1933</v>
      </c>
      <c r="C299" s="138" t="s">
        <v>2605</v>
      </c>
      <c r="D299" s="138" t="s">
        <v>2606</v>
      </c>
      <c r="E299" s="138" t="s">
        <v>2631</v>
      </c>
      <c r="F299" s="138" t="s">
        <v>2848</v>
      </c>
      <c r="G299" s="138" t="s">
        <v>2849</v>
      </c>
      <c r="H299" s="138" t="s">
        <v>1817</v>
      </c>
      <c r="I299" s="138" t="s">
        <v>1817</v>
      </c>
      <c r="J299" s="138" t="s">
        <v>1817</v>
      </c>
      <c r="K299" s="138" t="s">
        <v>1817</v>
      </c>
      <c r="L299" s="138" t="s">
        <v>1817</v>
      </c>
      <c r="M299" s="138" t="s">
        <v>1817</v>
      </c>
      <c r="N299" s="138" t="s">
        <v>1817</v>
      </c>
      <c r="O299" s="139"/>
      <c r="P299" s="139"/>
      <c r="Q299" s="138"/>
      <c r="R299" s="139"/>
    </row>
    <row r="300" spans="1:18" ht="120">
      <c r="A300" s="138" t="s">
        <v>54</v>
      </c>
      <c r="B300" s="138" t="s">
        <v>1933</v>
      </c>
      <c r="C300" s="138" t="s">
        <v>2605</v>
      </c>
      <c r="D300" s="138" t="s">
        <v>2606</v>
      </c>
      <c r="E300" s="138" t="s">
        <v>2633</v>
      </c>
      <c r="F300" s="138" t="s">
        <v>2851</v>
      </c>
      <c r="G300" s="138" t="s">
        <v>2849</v>
      </c>
      <c r="H300" s="138" t="s">
        <v>1817</v>
      </c>
      <c r="I300" s="138" t="s">
        <v>1817</v>
      </c>
      <c r="J300" s="138" t="s">
        <v>1817</v>
      </c>
      <c r="K300" s="138" t="s">
        <v>1817</v>
      </c>
      <c r="L300" s="138" t="s">
        <v>1817</v>
      </c>
      <c r="M300" s="138" t="s">
        <v>1817</v>
      </c>
      <c r="N300" s="138" t="s">
        <v>1817</v>
      </c>
      <c r="O300" s="139"/>
      <c r="P300" s="139"/>
      <c r="Q300" s="138"/>
      <c r="R300" s="139"/>
    </row>
    <row r="301" spans="1:18" ht="180">
      <c r="A301" s="138" t="s">
        <v>54</v>
      </c>
      <c r="B301" s="138" t="s">
        <v>1933</v>
      </c>
      <c r="C301" s="138" t="s">
        <v>2605</v>
      </c>
      <c r="D301" s="138" t="s">
        <v>2606</v>
      </c>
      <c r="E301" s="138" t="s">
        <v>2634</v>
      </c>
      <c r="F301" s="138" t="s">
        <v>2852</v>
      </c>
      <c r="G301" s="138" t="s">
        <v>2849</v>
      </c>
      <c r="H301" s="138" t="s">
        <v>1817</v>
      </c>
      <c r="I301" s="138" t="s">
        <v>1817</v>
      </c>
      <c r="J301" s="138" t="s">
        <v>1817</v>
      </c>
      <c r="K301" s="138" t="s">
        <v>1817</v>
      </c>
      <c r="L301" s="138" t="s">
        <v>1817</v>
      </c>
      <c r="M301" s="138" t="s">
        <v>1817</v>
      </c>
      <c r="N301" s="138" t="s">
        <v>1817</v>
      </c>
      <c r="O301" s="139"/>
      <c r="P301" s="139"/>
      <c r="Q301" s="138"/>
      <c r="R301" s="139"/>
    </row>
    <row r="302" spans="1:18" ht="240">
      <c r="A302" s="138" t="s">
        <v>54</v>
      </c>
      <c r="B302" s="138" t="s">
        <v>1933</v>
      </c>
      <c r="C302" s="138" t="s">
        <v>2605</v>
      </c>
      <c r="D302" s="138" t="s">
        <v>2606</v>
      </c>
      <c r="E302" s="138" t="s">
        <v>2635</v>
      </c>
      <c r="F302" s="138" t="s">
        <v>2853</v>
      </c>
      <c r="G302" s="138" t="s">
        <v>2849</v>
      </c>
      <c r="H302" s="138" t="s">
        <v>1817</v>
      </c>
      <c r="I302" s="138" t="s">
        <v>1817</v>
      </c>
      <c r="J302" s="138" t="s">
        <v>1817</v>
      </c>
      <c r="K302" s="138" t="s">
        <v>1817</v>
      </c>
      <c r="L302" s="138" t="s">
        <v>1817</v>
      </c>
      <c r="M302" s="138" t="s">
        <v>1817</v>
      </c>
      <c r="N302" s="138" t="s">
        <v>1817</v>
      </c>
      <c r="O302" s="139"/>
      <c r="P302" s="139"/>
      <c r="Q302" s="138"/>
      <c r="R302" s="139"/>
    </row>
    <row r="303" spans="1:18" ht="270">
      <c r="A303" s="138" t="s">
        <v>54</v>
      </c>
      <c r="B303" s="138" t="s">
        <v>1933</v>
      </c>
      <c r="C303" s="138" t="s">
        <v>2605</v>
      </c>
      <c r="D303" s="138" t="s">
        <v>2606</v>
      </c>
      <c r="E303" s="138" t="s">
        <v>2638</v>
      </c>
      <c r="F303" s="138" t="s">
        <v>2856</v>
      </c>
      <c r="G303" s="138" t="s">
        <v>2849</v>
      </c>
      <c r="H303" s="138" t="s">
        <v>1817</v>
      </c>
      <c r="I303" s="138" t="s">
        <v>1817</v>
      </c>
      <c r="J303" s="138" t="s">
        <v>1817</v>
      </c>
      <c r="K303" s="138" t="s">
        <v>1817</v>
      </c>
      <c r="L303" s="138" t="s">
        <v>1817</v>
      </c>
      <c r="M303" s="138" t="s">
        <v>1817</v>
      </c>
      <c r="N303" s="138" t="s">
        <v>1817</v>
      </c>
      <c r="O303" s="139"/>
      <c r="P303" s="139"/>
      <c r="Q303" s="138"/>
      <c r="R303" s="139"/>
    </row>
    <row r="304" spans="1:18" ht="360">
      <c r="A304" s="138" t="s">
        <v>54</v>
      </c>
      <c r="B304" s="138" t="s">
        <v>1933</v>
      </c>
      <c r="C304" s="138" t="s">
        <v>2605</v>
      </c>
      <c r="D304" s="138" t="s">
        <v>2606</v>
      </c>
      <c r="E304" s="138" t="s">
        <v>2643</v>
      </c>
      <c r="F304" s="138" t="s">
        <v>2861</v>
      </c>
      <c r="G304" s="138" t="s">
        <v>2849</v>
      </c>
      <c r="H304" s="138" t="s">
        <v>1817</v>
      </c>
      <c r="I304" s="138" t="s">
        <v>1817</v>
      </c>
      <c r="J304" s="138" t="s">
        <v>1817</v>
      </c>
      <c r="K304" s="138" t="s">
        <v>1817</v>
      </c>
      <c r="L304" s="138" t="s">
        <v>1817</v>
      </c>
      <c r="M304" s="138" t="s">
        <v>1817</v>
      </c>
      <c r="N304" s="138" t="s">
        <v>1817</v>
      </c>
      <c r="O304" s="139"/>
      <c r="P304" s="139"/>
      <c r="Q304" s="138"/>
      <c r="R304" s="139"/>
    </row>
    <row r="305" spans="1:18" ht="180">
      <c r="A305" s="138" t="s">
        <v>54</v>
      </c>
      <c r="B305" s="138" t="s">
        <v>1933</v>
      </c>
      <c r="C305" s="138" t="s">
        <v>2605</v>
      </c>
      <c r="D305" s="138" t="s">
        <v>2606</v>
      </c>
      <c r="E305" s="138" t="s">
        <v>2644</v>
      </c>
      <c r="F305" s="138" t="s">
        <v>2862</v>
      </c>
      <c r="G305" s="138" t="s">
        <v>2849</v>
      </c>
      <c r="H305" s="138" t="s">
        <v>1817</v>
      </c>
      <c r="I305" s="138" t="s">
        <v>1817</v>
      </c>
      <c r="J305" s="138" t="s">
        <v>1817</v>
      </c>
      <c r="K305" s="138" t="s">
        <v>1817</v>
      </c>
      <c r="L305" s="138" t="s">
        <v>1817</v>
      </c>
      <c r="M305" s="138" t="s">
        <v>1817</v>
      </c>
      <c r="N305" s="138" t="s">
        <v>1817</v>
      </c>
      <c r="O305" s="139"/>
      <c r="P305" s="139"/>
      <c r="Q305" s="138"/>
      <c r="R305" s="139"/>
    </row>
    <row r="306" spans="1:18" ht="210.75">
      <c r="A306" s="138" t="s">
        <v>54</v>
      </c>
      <c r="B306" s="138" t="s">
        <v>1933</v>
      </c>
      <c r="C306" s="138" t="s">
        <v>2605</v>
      </c>
      <c r="D306" s="138" t="s">
        <v>2606</v>
      </c>
      <c r="E306" s="138" t="s">
        <v>2645</v>
      </c>
      <c r="F306" s="138" t="s">
        <v>2864</v>
      </c>
      <c r="G306" s="138" t="s">
        <v>2849</v>
      </c>
      <c r="H306" s="138" t="s">
        <v>1817</v>
      </c>
      <c r="I306" s="138" t="s">
        <v>1817</v>
      </c>
      <c r="J306" s="138" t="s">
        <v>1817</v>
      </c>
      <c r="K306" s="138" t="s">
        <v>1817</v>
      </c>
      <c r="L306" s="138" t="s">
        <v>1817</v>
      </c>
      <c r="M306" s="138" t="s">
        <v>1817</v>
      </c>
      <c r="N306" s="138" t="s">
        <v>1817</v>
      </c>
      <c r="O306" s="141"/>
      <c r="P306" s="141"/>
      <c r="Q306" s="138"/>
      <c r="R306" s="139"/>
    </row>
    <row r="307" spans="1:18" ht="180">
      <c r="A307" s="138" t="s">
        <v>54</v>
      </c>
      <c r="B307" s="138" t="s">
        <v>1933</v>
      </c>
      <c r="C307" s="138" t="s">
        <v>2605</v>
      </c>
      <c r="D307" s="138" t="s">
        <v>2606</v>
      </c>
      <c r="E307" s="138" t="s">
        <v>2646</v>
      </c>
      <c r="F307" s="138" t="s">
        <v>2865</v>
      </c>
      <c r="G307" s="138" t="s">
        <v>2849</v>
      </c>
      <c r="H307" s="138" t="s">
        <v>1817</v>
      </c>
      <c r="I307" s="138" t="s">
        <v>1817</v>
      </c>
      <c r="J307" s="138" t="s">
        <v>1817</v>
      </c>
      <c r="K307" s="138" t="s">
        <v>1817</v>
      </c>
      <c r="L307" s="138" t="s">
        <v>1817</v>
      </c>
      <c r="M307" s="138" t="s">
        <v>1817</v>
      </c>
      <c r="N307" s="138" t="s">
        <v>1817</v>
      </c>
      <c r="O307" s="139"/>
      <c r="P307" s="139"/>
      <c r="Q307" s="138"/>
      <c r="R307" s="139"/>
    </row>
    <row r="308" spans="1:18" ht="210">
      <c r="A308" s="138" t="s">
        <v>54</v>
      </c>
      <c r="B308" s="138" t="s">
        <v>1933</v>
      </c>
      <c r="C308" s="138" t="s">
        <v>2605</v>
      </c>
      <c r="D308" s="138" t="s">
        <v>2606</v>
      </c>
      <c r="E308" s="138" t="s">
        <v>2649</v>
      </c>
      <c r="F308" s="138" t="s">
        <v>2868</v>
      </c>
      <c r="G308" s="138" t="s">
        <v>2849</v>
      </c>
      <c r="H308" s="138" t="s">
        <v>1817</v>
      </c>
      <c r="I308" s="138" t="s">
        <v>1817</v>
      </c>
      <c r="J308" s="138" t="s">
        <v>1817</v>
      </c>
      <c r="K308" s="138" t="s">
        <v>1817</v>
      </c>
      <c r="L308" s="138" t="s">
        <v>1817</v>
      </c>
      <c r="M308" s="138" t="s">
        <v>1817</v>
      </c>
      <c r="N308" s="138" t="s">
        <v>1817</v>
      </c>
      <c r="O308" s="139"/>
      <c r="P308" s="139"/>
      <c r="Q308" s="138"/>
      <c r="R308" s="139"/>
    </row>
    <row r="309" spans="1:18" ht="270">
      <c r="A309" s="138" t="s">
        <v>54</v>
      </c>
      <c r="B309" s="138" t="s">
        <v>1933</v>
      </c>
      <c r="C309" s="138" t="s">
        <v>2605</v>
      </c>
      <c r="D309" s="138" t="s">
        <v>2606</v>
      </c>
      <c r="E309" s="138" t="s">
        <v>2651</v>
      </c>
      <c r="F309" s="138" t="s">
        <v>2870</v>
      </c>
      <c r="G309" s="138" t="s">
        <v>2849</v>
      </c>
      <c r="H309" s="138" t="s">
        <v>1817</v>
      </c>
      <c r="I309" s="138" t="s">
        <v>1817</v>
      </c>
      <c r="J309" s="138" t="s">
        <v>1817</v>
      </c>
      <c r="K309" s="138" t="s">
        <v>1817</v>
      </c>
      <c r="L309" s="138" t="s">
        <v>1817</v>
      </c>
      <c r="M309" s="138" t="s">
        <v>1817</v>
      </c>
      <c r="N309" s="138" t="s">
        <v>1817</v>
      </c>
      <c r="O309" s="139"/>
      <c r="P309" s="139"/>
      <c r="Q309" s="138"/>
      <c r="R309" s="139"/>
    </row>
    <row r="310" spans="1:18" ht="409.5">
      <c r="A310" s="138" t="s">
        <v>54</v>
      </c>
      <c r="B310" s="138" t="s">
        <v>1933</v>
      </c>
      <c r="C310" s="138" t="s">
        <v>2605</v>
      </c>
      <c r="D310" s="138" t="s">
        <v>2606</v>
      </c>
      <c r="E310" s="138" t="s">
        <v>2652</v>
      </c>
      <c r="F310" s="138" t="s">
        <v>2871</v>
      </c>
      <c r="G310" s="138" t="s">
        <v>2849</v>
      </c>
      <c r="H310" s="138" t="s">
        <v>1817</v>
      </c>
      <c r="I310" s="138" t="s">
        <v>1817</v>
      </c>
      <c r="J310" s="138" t="s">
        <v>1817</v>
      </c>
      <c r="K310" s="138" t="s">
        <v>1817</v>
      </c>
      <c r="L310" s="138" t="s">
        <v>1817</v>
      </c>
      <c r="M310" s="138" t="s">
        <v>1817</v>
      </c>
      <c r="N310" s="138" t="s">
        <v>1817</v>
      </c>
      <c r="O310" s="139"/>
      <c r="P310" s="139"/>
      <c r="Q310" s="138"/>
      <c r="R310" s="139"/>
    </row>
    <row r="311" spans="1:18" ht="409.5">
      <c r="A311" s="138" t="s">
        <v>54</v>
      </c>
      <c r="B311" s="138" t="s">
        <v>1933</v>
      </c>
      <c r="C311" s="138" t="s">
        <v>2605</v>
      </c>
      <c r="D311" s="138" t="s">
        <v>2606</v>
      </c>
      <c r="E311" s="138" t="s">
        <v>2653</v>
      </c>
      <c r="F311" s="138" t="s">
        <v>2872</v>
      </c>
      <c r="G311" s="138" t="s">
        <v>2849</v>
      </c>
      <c r="H311" s="138" t="s">
        <v>1817</v>
      </c>
      <c r="I311" s="138" t="s">
        <v>1817</v>
      </c>
      <c r="J311" s="138" t="s">
        <v>1817</v>
      </c>
      <c r="K311" s="138" t="s">
        <v>1817</v>
      </c>
      <c r="L311" s="138" t="s">
        <v>1817</v>
      </c>
      <c r="M311" s="138" t="s">
        <v>1817</v>
      </c>
      <c r="N311" s="138" t="s">
        <v>1817</v>
      </c>
      <c r="O311" s="139"/>
      <c r="P311" s="139"/>
      <c r="Q311" s="138"/>
      <c r="R311" s="139"/>
    </row>
    <row r="312" spans="1:18" ht="409.5">
      <c r="A312" s="138" t="s">
        <v>54</v>
      </c>
      <c r="B312" s="138" t="s">
        <v>1933</v>
      </c>
      <c r="C312" s="138" t="s">
        <v>2605</v>
      </c>
      <c r="D312" s="138" t="s">
        <v>2606</v>
      </c>
      <c r="E312" s="138" t="s">
        <v>2654</v>
      </c>
      <c r="F312" s="138" t="s">
        <v>2873</v>
      </c>
      <c r="G312" s="138" t="s">
        <v>2849</v>
      </c>
      <c r="H312" s="138" t="s">
        <v>1817</v>
      </c>
      <c r="I312" s="138" t="s">
        <v>1817</v>
      </c>
      <c r="J312" s="138" t="s">
        <v>1817</v>
      </c>
      <c r="K312" s="138" t="s">
        <v>1817</v>
      </c>
      <c r="L312" s="138" t="s">
        <v>1817</v>
      </c>
      <c r="M312" s="138" t="s">
        <v>1817</v>
      </c>
      <c r="N312" s="138" t="s">
        <v>1817</v>
      </c>
      <c r="O312" s="139"/>
      <c r="P312" s="139"/>
      <c r="Q312" s="138"/>
      <c r="R312" s="139"/>
    </row>
    <row r="313" spans="1:18" ht="409.5">
      <c r="A313" s="138" t="s">
        <v>54</v>
      </c>
      <c r="B313" s="138" t="s">
        <v>1933</v>
      </c>
      <c r="C313" s="138" t="s">
        <v>2605</v>
      </c>
      <c r="D313" s="138" t="s">
        <v>2606</v>
      </c>
      <c r="E313" s="138" t="s">
        <v>2655</v>
      </c>
      <c r="F313" s="138" t="s">
        <v>2874</v>
      </c>
      <c r="G313" s="138" t="s">
        <v>2849</v>
      </c>
      <c r="H313" s="138" t="s">
        <v>1817</v>
      </c>
      <c r="I313" s="138" t="s">
        <v>1817</v>
      </c>
      <c r="J313" s="138" t="s">
        <v>1817</v>
      </c>
      <c r="K313" s="138" t="s">
        <v>1817</v>
      </c>
      <c r="L313" s="138" t="s">
        <v>1817</v>
      </c>
      <c r="M313" s="138" t="s">
        <v>1817</v>
      </c>
      <c r="N313" s="138" t="s">
        <v>1817</v>
      </c>
      <c r="O313" s="139"/>
      <c r="P313" s="139"/>
      <c r="Q313" s="138"/>
      <c r="R313" s="139"/>
    </row>
    <row r="314" spans="1:18" ht="180">
      <c r="A314" s="138" t="s">
        <v>54</v>
      </c>
      <c r="B314" s="138" t="s">
        <v>1933</v>
      </c>
      <c r="C314" s="138" t="s">
        <v>2605</v>
      </c>
      <c r="D314" s="138" t="s">
        <v>2606</v>
      </c>
      <c r="E314" s="138" t="s">
        <v>2656</v>
      </c>
      <c r="F314" s="138" t="s">
        <v>2875</v>
      </c>
      <c r="G314" s="138" t="s">
        <v>2849</v>
      </c>
      <c r="H314" s="138" t="s">
        <v>1817</v>
      </c>
      <c r="I314" s="138" t="s">
        <v>1817</v>
      </c>
      <c r="J314" s="138" t="s">
        <v>1817</v>
      </c>
      <c r="K314" s="138" t="s">
        <v>1817</v>
      </c>
      <c r="L314" s="138" t="s">
        <v>1817</v>
      </c>
      <c r="M314" s="138" t="s">
        <v>1817</v>
      </c>
      <c r="N314" s="138" t="s">
        <v>1817</v>
      </c>
      <c r="O314" s="139"/>
      <c r="P314" s="139"/>
      <c r="Q314" s="138"/>
      <c r="R314" s="139"/>
    </row>
    <row r="315" spans="1:18" ht="180">
      <c r="A315" s="138" t="s">
        <v>54</v>
      </c>
      <c r="B315" s="138" t="s">
        <v>1933</v>
      </c>
      <c r="C315" s="138" t="s">
        <v>2605</v>
      </c>
      <c r="D315" s="138" t="s">
        <v>2606</v>
      </c>
      <c r="E315" s="138" t="s">
        <v>2657</v>
      </c>
      <c r="F315" s="138" t="s">
        <v>2875</v>
      </c>
      <c r="G315" s="138" t="s">
        <v>2849</v>
      </c>
      <c r="H315" s="138" t="s">
        <v>1817</v>
      </c>
      <c r="I315" s="138" t="s">
        <v>1817</v>
      </c>
      <c r="J315" s="138" t="s">
        <v>1817</v>
      </c>
      <c r="K315" s="138" t="s">
        <v>1817</v>
      </c>
      <c r="L315" s="138" t="s">
        <v>1817</v>
      </c>
      <c r="M315" s="138" t="s">
        <v>1817</v>
      </c>
      <c r="N315" s="138" t="s">
        <v>1817</v>
      </c>
      <c r="O315" s="139"/>
      <c r="P315" s="139"/>
      <c r="Q315" s="138"/>
      <c r="R315" s="139"/>
    </row>
    <row r="316" spans="1:18" ht="150">
      <c r="A316" s="138" t="s">
        <v>54</v>
      </c>
      <c r="B316" s="138" t="s">
        <v>1933</v>
      </c>
      <c r="C316" s="138" t="s">
        <v>2605</v>
      </c>
      <c r="D316" s="138" t="s">
        <v>2606</v>
      </c>
      <c r="E316" s="138" t="s">
        <v>2658</v>
      </c>
      <c r="F316" s="138" t="s">
        <v>2876</v>
      </c>
      <c r="G316" s="138" t="s">
        <v>2849</v>
      </c>
      <c r="H316" s="138" t="s">
        <v>1817</v>
      </c>
      <c r="I316" s="138" t="s">
        <v>1817</v>
      </c>
      <c r="J316" s="138" t="s">
        <v>1817</v>
      </c>
      <c r="K316" s="138" t="s">
        <v>1817</v>
      </c>
      <c r="L316" s="138" t="s">
        <v>1817</v>
      </c>
      <c r="M316" s="138" t="s">
        <v>1817</v>
      </c>
      <c r="N316" s="138" t="s">
        <v>1817</v>
      </c>
      <c r="O316" s="139"/>
      <c r="P316" s="139"/>
      <c r="Q316" s="138"/>
      <c r="R316" s="139"/>
    </row>
    <row r="317" spans="1:18" ht="150">
      <c r="A317" s="138" t="s">
        <v>54</v>
      </c>
      <c r="B317" s="138" t="s">
        <v>1933</v>
      </c>
      <c r="C317" s="138" t="s">
        <v>2605</v>
      </c>
      <c r="D317" s="138" t="s">
        <v>2606</v>
      </c>
      <c r="E317" s="138" t="s">
        <v>2659</v>
      </c>
      <c r="F317" s="138" t="s">
        <v>2877</v>
      </c>
      <c r="G317" s="138" t="s">
        <v>2849</v>
      </c>
      <c r="H317" s="138" t="s">
        <v>1817</v>
      </c>
      <c r="I317" s="138" t="s">
        <v>1817</v>
      </c>
      <c r="J317" s="138" t="s">
        <v>1817</v>
      </c>
      <c r="K317" s="138" t="s">
        <v>1817</v>
      </c>
      <c r="L317" s="138" t="s">
        <v>1817</v>
      </c>
      <c r="M317" s="138" t="s">
        <v>1817</v>
      </c>
      <c r="N317" s="138" t="s">
        <v>1817</v>
      </c>
      <c r="O317" s="139"/>
      <c r="P317" s="139"/>
      <c r="Q317" s="138"/>
      <c r="R317" s="139"/>
    </row>
    <row r="318" spans="1:18" ht="150">
      <c r="A318" s="138" t="s">
        <v>54</v>
      </c>
      <c r="B318" s="138" t="s">
        <v>1933</v>
      </c>
      <c r="C318" s="138" t="s">
        <v>2605</v>
      </c>
      <c r="D318" s="138" t="s">
        <v>2606</v>
      </c>
      <c r="E318" s="138" t="s">
        <v>2660</v>
      </c>
      <c r="F318" s="138" t="s">
        <v>2878</v>
      </c>
      <c r="G318" s="138" t="s">
        <v>2849</v>
      </c>
      <c r="H318" s="138" t="s">
        <v>1817</v>
      </c>
      <c r="I318" s="138" t="s">
        <v>1817</v>
      </c>
      <c r="J318" s="138" t="s">
        <v>1817</v>
      </c>
      <c r="K318" s="138" t="s">
        <v>1817</v>
      </c>
      <c r="L318" s="138" t="s">
        <v>1817</v>
      </c>
      <c r="M318" s="138" t="s">
        <v>1817</v>
      </c>
      <c r="N318" s="138" t="s">
        <v>1817</v>
      </c>
      <c r="O318" s="139"/>
      <c r="P318" s="139"/>
      <c r="Q318" s="138"/>
      <c r="R318" s="139"/>
    </row>
    <row r="319" spans="1:18" ht="409.5">
      <c r="A319" s="138" t="s">
        <v>54</v>
      </c>
      <c r="B319" s="138" t="s">
        <v>1933</v>
      </c>
      <c r="C319" s="138" t="s">
        <v>2605</v>
      </c>
      <c r="D319" s="138" t="s">
        <v>2606</v>
      </c>
      <c r="E319" s="138" t="s">
        <v>2661</v>
      </c>
      <c r="F319" s="138" t="s">
        <v>2879</v>
      </c>
      <c r="G319" s="138" t="s">
        <v>2849</v>
      </c>
      <c r="H319" s="138" t="s">
        <v>1817</v>
      </c>
      <c r="I319" s="138" t="s">
        <v>1817</v>
      </c>
      <c r="J319" s="138" t="s">
        <v>1817</v>
      </c>
      <c r="K319" s="138" t="s">
        <v>1817</v>
      </c>
      <c r="L319" s="138" t="s">
        <v>1817</v>
      </c>
      <c r="M319" s="138" t="s">
        <v>1817</v>
      </c>
      <c r="N319" s="138" t="s">
        <v>1817</v>
      </c>
      <c r="O319" s="139"/>
      <c r="P319" s="139"/>
      <c r="Q319" s="138"/>
      <c r="R319" s="139"/>
    </row>
    <row r="320" spans="1:18" ht="150">
      <c r="A320" s="138" t="s">
        <v>54</v>
      </c>
      <c r="B320" s="138" t="s">
        <v>1933</v>
      </c>
      <c r="C320" s="138" t="s">
        <v>2605</v>
      </c>
      <c r="D320" s="138" t="s">
        <v>2606</v>
      </c>
      <c r="E320" s="138" t="s">
        <v>2666</v>
      </c>
      <c r="F320" s="138" t="s">
        <v>2883</v>
      </c>
      <c r="G320" s="138" t="s">
        <v>2849</v>
      </c>
      <c r="H320" s="138" t="s">
        <v>1817</v>
      </c>
      <c r="I320" s="138" t="s">
        <v>1817</v>
      </c>
      <c r="J320" s="138" t="s">
        <v>1817</v>
      </c>
      <c r="K320" s="138" t="s">
        <v>1817</v>
      </c>
      <c r="L320" s="138" t="s">
        <v>1817</v>
      </c>
      <c r="M320" s="138" t="s">
        <v>1817</v>
      </c>
      <c r="N320" s="138" t="s">
        <v>1817</v>
      </c>
      <c r="O320" s="139"/>
      <c r="P320" s="139"/>
      <c r="Q320" s="138"/>
      <c r="R320" s="139"/>
    </row>
    <row r="321" spans="1:18" ht="180">
      <c r="A321" s="138" t="s">
        <v>54</v>
      </c>
      <c r="B321" s="138" t="s">
        <v>1933</v>
      </c>
      <c r="C321" s="138" t="s">
        <v>2605</v>
      </c>
      <c r="D321" s="138" t="s">
        <v>2606</v>
      </c>
      <c r="E321" s="138" t="s">
        <v>2667</v>
      </c>
      <c r="F321" s="138" t="s">
        <v>2852</v>
      </c>
      <c r="G321" s="138" t="s">
        <v>2849</v>
      </c>
      <c r="H321" s="138" t="s">
        <v>1817</v>
      </c>
      <c r="I321" s="138" t="s">
        <v>1817</v>
      </c>
      <c r="J321" s="138" t="s">
        <v>1817</v>
      </c>
      <c r="K321" s="138" t="s">
        <v>1817</v>
      </c>
      <c r="L321" s="138" t="s">
        <v>1817</v>
      </c>
      <c r="M321" s="138" t="s">
        <v>1817</v>
      </c>
      <c r="N321" s="138" t="s">
        <v>1817</v>
      </c>
      <c r="O321" s="139"/>
      <c r="P321" s="139"/>
      <c r="Q321" s="138"/>
      <c r="R321" s="139"/>
    </row>
    <row r="322" spans="1:18" ht="150">
      <c r="A322" s="138" t="s">
        <v>54</v>
      </c>
      <c r="B322" s="138" t="s">
        <v>1933</v>
      </c>
      <c r="C322" s="138" t="s">
        <v>2605</v>
      </c>
      <c r="D322" s="138" t="s">
        <v>2606</v>
      </c>
      <c r="E322" s="138" t="s">
        <v>2668</v>
      </c>
      <c r="F322" s="138" t="s">
        <v>2884</v>
      </c>
      <c r="G322" s="138" t="s">
        <v>2849</v>
      </c>
      <c r="H322" s="138" t="s">
        <v>1817</v>
      </c>
      <c r="I322" s="138" t="s">
        <v>1817</v>
      </c>
      <c r="J322" s="138" t="s">
        <v>1817</v>
      </c>
      <c r="K322" s="138" t="s">
        <v>1817</v>
      </c>
      <c r="L322" s="138" t="s">
        <v>1817</v>
      </c>
      <c r="M322" s="138" t="s">
        <v>1817</v>
      </c>
      <c r="N322" s="138" t="s">
        <v>1817</v>
      </c>
      <c r="O322" s="139"/>
      <c r="P322" s="139"/>
      <c r="Q322" s="138"/>
      <c r="R322" s="139"/>
    </row>
    <row r="323" spans="1:18" ht="180">
      <c r="A323" s="138" t="s">
        <v>54</v>
      </c>
      <c r="B323" s="138" t="s">
        <v>1933</v>
      </c>
      <c r="C323" s="138" t="s">
        <v>2605</v>
      </c>
      <c r="D323" s="138" t="s">
        <v>2606</v>
      </c>
      <c r="E323" s="138" t="s">
        <v>2672</v>
      </c>
      <c r="F323" s="138" t="s">
        <v>2888</v>
      </c>
      <c r="G323" s="138" t="s">
        <v>2849</v>
      </c>
      <c r="H323" s="138" t="s">
        <v>1817</v>
      </c>
      <c r="I323" s="138" t="s">
        <v>1817</v>
      </c>
      <c r="J323" s="138" t="s">
        <v>1817</v>
      </c>
      <c r="K323" s="138" t="s">
        <v>1817</v>
      </c>
      <c r="L323" s="138" t="s">
        <v>1817</v>
      </c>
      <c r="M323" s="138" t="s">
        <v>1817</v>
      </c>
      <c r="N323" s="138" t="s">
        <v>1817</v>
      </c>
      <c r="O323" s="139"/>
      <c r="P323" s="139"/>
      <c r="Q323" s="138"/>
      <c r="R323" s="139"/>
    </row>
    <row r="324" spans="1:18" ht="240">
      <c r="A324" s="138" t="s">
        <v>54</v>
      </c>
      <c r="B324" s="138" t="s">
        <v>1933</v>
      </c>
      <c r="C324" s="138" t="s">
        <v>2605</v>
      </c>
      <c r="D324" s="138" t="s">
        <v>2606</v>
      </c>
      <c r="E324" s="138" t="s">
        <v>2674</v>
      </c>
      <c r="F324" s="138" t="s">
        <v>2890</v>
      </c>
      <c r="G324" s="138" t="s">
        <v>2849</v>
      </c>
      <c r="H324" s="138" t="s">
        <v>1817</v>
      </c>
      <c r="I324" s="138" t="s">
        <v>1817</v>
      </c>
      <c r="J324" s="138" t="s">
        <v>1817</v>
      </c>
      <c r="K324" s="138" t="s">
        <v>1817</v>
      </c>
      <c r="L324" s="138" t="s">
        <v>1817</v>
      </c>
      <c r="M324" s="138" t="s">
        <v>1817</v>
      </c>
      <c r="N324" s="138" t="s">
        <v>1817</v>
      </c>
      <c r="O324" s="139"/>
      <c r="P324" s="139"/>
      <c r="Q324" s="138"/>
      <c r="R324" s="139"/>
    </row>
    <row r="325" spans="1:18" ht="240">
      <c r="A325" s="138" t="s">
        <v>54</v>
      </c>
      <c r="B325" s="138" t="s">
        <v>1933</v>
      </c>
      <c r="C325" s="138" t="s">
        <v>2605</v>
      </c>
      <c r="D325" s="138" t="s">
        <v>2606</v>
      </c>
      <c r="E325" s="138" t="s">
        <v>2675</v>
      </c>
      <c r="F325" s="138" t="s">
        <v>2891</v>
      </c>
      <c r="G325" s="138" t="s">
        <v>2849</v>
      </c>
      <c r="H325" s="138" t="s">
        <v>1817</v>
      </c>
      <c r="I325" s="138" t="s">
        <v>1817</v>
      </c>
      <c r="J325" s="138" t="s">
        <v>1817</v>
      </c>
      <c r="K325" s="138" t="s">
        <v>1817</v>
      </c>
      <c r="L325" s="138" t="s">
        <v>1817</v>
      </c>
      <c r="M325" s="138" t="s">
        <v>1817</v>
      </c>
      <c r="N325" s="138" t="s">
        <v>1817</v>
      </c>
      <c r="O325" s="139"/>
      <c r="P325" s="139"/>
      <c r="Q325" s="138"/>
      <c r="R325" s="139"/>
    </row>
    <row r="326" spans="1:18" ht="240">
      <c r="A326" s="138" t="s">
        <v>54</v>
      </c>
      <c r="B326" s="138" t="s">
        <v>1933</v>
      </c>
      <c r="C326" s="138" t="s">
        <v>2605</v>
      </c>
      <c r="D326" s="138" t="s">
        <v>2606</v>
      </c>
      <c r="E326" s="138" t="s">
        <v>2676</v>
      </c>
      <c r="F326" s="138" t="s">
        <v>2892</v>
      </c>
      <c r="G326" s="138" t="s">
        <v>2849</v>
      </c>
      <c r="H326" s="138" t="s">
        <v>1817</v>
      </c>
      <c r="I326" s="138" t="s">
        <v>1817</v>
      </c>
      <c r="J326" s="138" t="s">
        <v>1817</v>
      </c>
      <c r="K326" s="138" t="s">
        <v>1817</v>
      </c>
      <c r="L326" s="138" t="s">
        <v>1817</v>
      </c>
      <c r="M326" s="138" t="s">
        <v>1817</v>
      </c>
      <c r="N326" s="138" t="s">
        <v>1817</v>
      </c>
      <c r="O326" s="139"/>
      <c r="P326" s="139"/>
      <c r="Q326" s="138"/>
      <c r="R326" s="139"/>
    </row>
    <row r="327" spans="1:18" ht="180">
      <c r="A327" s="138" t="s">
        <v>54</v>
      </c>
      <c r="B327" s="138" t="s">
        <v>1933</v>
      </c>
      <c r="C327" s="138" t="s">
        <v>2605</v>
      </c>
      <c r="D327" s="138" t="s">
        <v>2606</v>
      </c>
      <c r="E327" s="138" t="s">
        <v>2677</v>
      </c>
      <c r="F327" s="138" t="s">
        <v>2893</v>
      </c>
      <c r="G327" s="138" t="s">
        <v>2849</v>
      </c>
      <c r="H327" s="138" t="s">
        <v>1817</v>
      </c>
      <c r="I327" s="138" t="s">
        <v>1817</v>
      </c>
      <c r="J327" s="138" t="s">
        <v>1817</v>
      </c>
      <c r="K327" s="138" t="s">
        <v>1817</v>
      </c>
      <c r="L327" s="138" t="s">
        <v>1817</v>
      </c>
      <c r="M327" s="138" t="s">
        <v>1817</v>
      </c>
      <c r="N327" s="138" t="s">
        <v>1817</v>
      </c>
      <c r="O327" s="139"/>
      <c r="P327" s="139"/>
      <c r="Q327" s="138"/>
      <c r="R327" s="139"/>
    </row>
    <row r="328" spans="1:18" ht="360">
      <c r="A328" s="138" t="s">
        <v>54</v>
      </c>
      <c r="B328" s="138" t="s">
        <v>1933</v>
      </c>
      <c r="C328" s="138" t="s">
        <v>2605</v>
      </c>
      <c r="D328" s="138" t="s">
        <v>2606</v>
      </c>
      <c r="E328" s="138" t="s">
        <v>2678</v>
      </c>
      <c r="F328" s="138" t="s">
        <v>2894</v>
      </c>
      <c r="G328" s="138" t="s">
        <v>2849</v>
      </c>
      <c r="H328" s="138" t="s">
        <v>1817</v>
      </c>
      <c r="I328" s="138" t="s">
        <v>1817</v>
      </c>
      <c r="J328" s="138" t="s">
        <v>1817</v>
      </c>
      <c r="K328" s="138" t="s">
        <v>1817</v>
      </c>
      <c r="L328" s="138" t="s">
        <v>1817</v>
      </c>
      <c r="M328" s="138" t="s">
        <v>1817</v>
      </c>
      <c r="N328" s="138" t="s">
        <v>1817</v>
      </c>
      <c r="O328" s="139"/>
      <c r="P328" s="139"/>
      <c r="Q328" s="138"/>
      <c r="R328" s="139"/>
    </row>
    <row r="329" spans="1:18" ht="180">
      <c r="A329" s="138" t="s">
        <v>54</v>
      </c>
      <c r="B329" s="138" t="s">
        <v>1933</v>
      </c>
      <c r="C329" s="138" t="s">
        <v>2605</v>
      </c>
      <c r="D329" s="138" t="s">
        <v>2606</v>
      </c>
      <c r="E329" s="138" t="s">
        <v>2679</v>
      </c>
      <c r="F329" s="138" t="s">
        <v>2895</v>
      </c>
      <c r="G329" s="138" t="s">
        <v>2849</v>
      </c>
      <c r="H329" s="138" t="s">
        <v>1817</v>
      </c>
      <c r="I329" s="138" t="s">
        <v>1817</v>
      </c>
      <c r="J329" s="138" t="s">
        <v>1817</v>
      </c>
      <c r="K329" s="138" t="s">
        <v>1817</v>
      </c>
      <c r="L329" s="138" t="s">
        <v>1817</v>
      </c>
      <c r="M329" s="138" t="s">
        <v>1817</v>
      </c>
      <c r="N329" s="138" t="s">
        <v>1817</v>
      </c>
      <c r="O329" s="139"/>
      <c r="P329" s="139"/>
      <c r="Q329" s="138"/>
      <c r="R329" s="139"/>
    </row>
    <row r="330" spans="1:18" ht="180">
      <c r="A330" s="138" t="s">
        <v>54</v>
      </c>
      <c r="B330" s="138" t="s">
        <v>1933</v>
      </c>
      <c r="C330" s="138" t="s">
        <v>2605</v>
      </c>
      <c r="D330" s="138" t="s">
        <v>2606</v>
      </c>
      <c r="E330" s="138" t="s">
        <v>2680</v>
      </c>
      <c r="F330" s="138" t="s">
        <v>2895</v>
      </c>
      <c r="G330" s="138" t="s">
        <v>2849</v>
      </c>
      <c r="H330" s="138" t="s">
        <v>1817</v>
      </c>
      <c r="I330" s="138" t="s">
        <v>1817</v>
      </c>
      <c r="J330" s="138" t="s">
        <v>1817</v>
      </c>
      <c r="K330" s="138" t="s">
        <v>1817</v>
      </c>
      <c r="L330" s="138" t="s">
        <v>1817</v>
      </c>
      <c r="M330" s="138" t="s">
        <v>1817</v>
      </c>
      <c r="N330" s="138" t="s">
        <v>1817</v>
      </c>
      <c r="O330" s="139"/>
      <c r="P330" s="139"/>
      <c r="Q330" s="138"/>
      <c r="R330" s="139"/>
    </row>
    <row r="331" spans="1:18" ht="180">
      <c r="A331" s="138" t="s">
        <v>54</v>
      </c>
      <c r="B331" s="138" t="s">
        <v>1933</v>
      </c>
      <c r="C331" s="138" t="s">
        <v>2605</v>
      </c>
      <c r="D331" s="138" t="s">
        <v>2606</v>
      </c>
      <c r="E331" s="138" t="s">
        <v>2681</v>
      </c>
      <c r="F331" s="138" t="s">
        <v>2895</v>
      </c>
      <c r="G331" s="138" t="s">
        <v>2849</v>
      </c>
      <c r="H331" s="138" t="s">
        <v>1817</v>
      </c>
      <c r="I331" s="138" t="s">
        <v>1817</v>
      </c>
      <c r="J331" s="138" t="s">
        <v>1817</v>
      </c>
      <c r="K331" s="138" t="s">
        <v>1817</v>
      </c>
      <c r="L331" s="138" t="s">
        <v>1817</v>
      </c>
      <c r="M331" s="138" t="s">
        <v>1817</v>
      </c>
      <c r="N331" s="138" t="s">
        <v>1817</v>
      </c>
      <c r="O331" s="139"/>
      <c r="P331" s="139"/>
      <c r="Q331" s="138"/>
      <c r="R331" s="139"/>
    </row>
    <row r="332" spans="1:18" ht="210">
      <c r="A332" s="138" t="s">
        <v>54</v>
      </c>
      <c r="B332" s="138" t="s">
        <v>1933</v>
      </c>
      <c r="C332" s="138" t="s">
        <v>2605</v>
      </c>
      <c r="D332" s="138" t="s">
        <v>2606</v>
      </c>
      <c r="E332" s="138" t="s">
        <v>2683</v>
      </c>
      <c r="F332" s="138" t="s">
        <v>2897</v>
      </c>
      <c r="G332" s="138" t="s">
        <v>2849</v>
      </c>
      <c r="H332" s="138" t="s">
        <v>1817</v>
      </c>
      <c r="I332" s="138" t="s">
        <v>1817</v>
      </c>
      <c r="J332" s="138" t="s">
        <v>1817</v>
      </c>
      <c r="K332" s="138" t="s">
        <v>1817</v>
      </c>
      <c r="L332" s="138" t="s">
        <v>1817</v>
      </c>
      <c r="M332" s="138" t="s">
        <v>1817</v>
      </c>
      <c r="N332" s="138" t="s">
        <v>1817</v>
      </c>
      <c r="O332" s="139"/>
      <c r="P332" s="139"/>
      <c r="Q332" s="138"/>
      <c r="R332" s="139"/>
    </row>
    <row r="333" spans="1:18" ht="180">
      <c r="A333" s="138" t="s">
        <v>54</v>
      </c>
      <c r="B333" s="138" t="s">
        <v>1933</v>
      </c>
      <c r="C333" s="138" t="s">
        <v>2605</v>
      </c>
      <c r="D333" s="138" t="s">
        <v>2606</v>
      </c>
      <c r="E333" s="138" t="s">
        <v>2684</v>
      </c>
      <c r="F333" s="138" t="s">
        <v>2898</v>
      </c>
      <c r="G333" s="138" t="s">
        <v>2849</v>
      </c>
      <c r="H333" s="138" t="s">
        <v>1817</v>
      </c>
      <c r="I333" s="138" t="s">
        <v>1817</v>
      </c>
      <c r="J333" s="138" t="s">
        <v>1817</v>
      </c>
      <c r="K333" s="138" t="s">
        <v>1817</v>
      </c>
      <c r="L333" s="138" t="s">
        <v>1817</v>
      </c>
      <c r="M333" s="138" t="s">
        <v>1817</v>
      </c>
      <c r="N333" s="138" t="s">
        <v>1817</v>
      </c>
      <c r="O333" s="139"/>
      <c r="P333" s="139"/>
      <c r="Q333" s="138"/>
      <c r="R333" s="139"/>
    </row>
    <row r="334" spans="1:18" ht="180">
      <c r="A334" s="138" t="s">
        <v>54</v>
      </c>
      <c r="B334" s="138" t="s">
        <v>1933</v>
      </c>
      <c r="C334" s="138" t="s">
        <v>2605</v>
      </c>
      <c r="D334" s="138" t="s">
        <v>2606</v>
      </c>
      <c r="E334" s="138" t="s">
        <v>2685</v>
      </c>
      <c r="F334" s="138" t="s">
        <v>2899</v>
      </c>
      <c r="G334" s="138" t="s">
        <v>2849</v>
      </c>
      <c r="H334" s="138" t="s">
        <v>1817</v>
      </c>
      <c r="I334" s="138" t="s">
        <v>1817</v>
      </c>
      <c r="J334" s="138" t="s">
        <v>1817</v>
      </c>
      <c r="K334" s="138" t="s">
        <v>1817</v>
      </c>
      <c r="L334" s="138" t="s">
        <v>1817</v>
      </c>
      <c r="M334" s="138" t="s">
        <v>1817</v>
      </c>
      <c r="N334" s="138" t="s">
        <v>1817</v>
      </c>
      <c r="O334" s="139"/>
      <c r="P334" s="139"/>
      <c r="Q334" s="138"/>
      <c r="R334" s="139"/>
    </row>
    <row r="335" spans="1:18" ht="180">
      <c r="A335" s="138" t="s">
        <v>54</v>
      </c>
      <c r="B335" s="138" t="s">
        <v>1933</v>
      </c>
      <c r="C335" s="138" t="s">
        <v>2605</v>
      </c>
      <c r="D335" s="138" t="s">
        <v>2606</v>
      </c>
      <c r="E335" s="138" t="s">
        <v>2687</v>
      </c>
      <c r="F335" s="138" t="s">
        <v>2901</v>
      </c>
      <c r="G335" s="138" t="s">
        <v>2849</v>
      </c>
      <c r="H335" s="138" t="s">
        <v>1817</v>
      </c>
      <c r="I335" s="138" t="s">
        <v>1817</v>
      </c>
      <c r="J335" s="138" t="s">
        <v>1817</v>
      </c>
      <c r="K335" s="138" t="s">
        <v>1817</v>
      </c>
      <c r="L335" s="138" t="s">
        <v>1817</v>
      </c>
      <c r="M335" s="138" t="s">
        <v>1817</v>
      </c>
      <c r="N335" s="138" t="s">
        <v>1817</v>
      </c>
      <c r="O335" s="139"/>
      <c r="P335" s="139"/>
      <c r="Q335" s="138"/>
      <c r="R335" s="139"/>
    </row>
    <row r="336" spans="1:18" ht="240">
      <c r="A336" s="138" t="s">
        <v>54</v>
      </c>
      <c r="B336" s="138" t="s">
        <v>1933</v>
      </c>
      <c r="C336" s="138" t="s">
        <v>2605</v>
      </c>
      <c r="D336" s="138" t="s">
        <v>2606</v>
      </c>
      <c r="E336" s="138" t="s">
        <v>2689</v>
      </c>
      <c r="F336" s="138" t="s">
        <v>2903</v>
      </c>
      <c r="G336" s="138" t="s">
        <v>2849</v>
      </c>
      <c r="H336" s="138" t="s">
        <v>1817</v>
      </c>
      <c r="I336" s="138" t="s">
        <v>1817</v>
      </c>
      <c r="J336" s="138" t="s">
        <v>1817</v>
      </c>
      <c r="K336" s="138" t="s">
        <v>1817</v>
      </c>
      <c r="L336" s="138" t="s">
        <v>1817</v>
      </c>
      <c r="M336" s="138" t="s">
        <v>1817</v>
      </c>
      <c r="N336" s="138" t="s">
        <v>1817</v>
      </c>
      <c r="O336" s="139"/>
      <c r="P336" s="139"/>
      <c r="Q336" s="138"/>
      <c r="R336" s="139"/>
    </row>
    <row r="337" spans="1:18" ht="180">
      <c r="A337" s="138" t="s">
        <v>54</v>
      </c>
      <c r="B337" s="138" t="s">
        <v>1933</v>
      </c>
      <c r="C337" s="138" t="s">
        <v>2605</v>
      </c>
      <c r="D337" s="138" t="s">
        <v>2606</v>
      </c>
      <c r="E337" s="138" t="s">
        <v>2690</v>
      </c>
      <c r="F337" s="138" t="s">
        <v>2904</v>
      </c>
      <c r="G337" s="138" t="s">
        <v>2849</v>
      </c>
      <c r="H337" s="138" t="s">
        <v>1817</v>
      </c>
      <c r="I337" s="138" t="s">
        <v>1817</v>
      </c>
      <c r="J337" s="138" t="s">
        <v>1817</v>
      </c>
      <c r="K337" s="138" t="s">
        <v>1817</v>
      </c>
      <c r="L337" s="138" t="s">
        <v>1817</v>
      </c>
      <c r="M337" s="138" t="s">
        <v>1817</v>
      </c>
      <c r="N337" s="138" t="s">
        <v>1817</v>
      </c>
      <c r="O337" s="139"/>
      <c r="P337" s="139"/>
      <c r="Q337" s="138"/>
      <c r="R337" s="139"/>
    </row>
    <row r="338" spans="1:18" ht="210">
      <c r="A338" s="138" t="s">
        <v>54</v>
      </c>
      <c r="B338" s="138" t="s">
        <v>1933</v>
      </c>
      <c r="C338" s="138" t="s">
        <v>2605</v>
      </c>
      <c r="D338" s="138" t="s">
        <v>2606</v>
      </c>
      <c r="E338" s="138" t="s">
        <v>2691</v>
      </c>
      <c r="F338" s="138" t="s">
        <v>2864</v>
      </c>
      <c r="G338" s="138" t="s">
        <v>2849</v>
      </c>
      <c r="H338" s="138" t="s">
        <v>1817</v>
      </c>
      <c r="I338" s="138" t="s">
        <v>1817</v>
      </c>
      <c r="J338" s="138" t="s">
        <v>1817</v>
      </c>
      <c r="K338" s="138" t="s">
        <v>1817</v>
      </c>
      <c r="L338" s="138" t="s">
        <v>1817</v>
      </c>
      <c r="M338" s="138" t="s">
        <v>1817</v>
      </c>
      <c r="N338" s="138" t="s">
        <v>1817</v>
      </c>
      <c r="O338" s="139"/>
      <c r="P338" s="139"/>
      <c r="Q338" s="138"/>
      <c r="R338" s="139"/>
    </row>
    <row r="339" spans="1:18" ht="225">
      <c r="A339" s="138" t="s">
        <v>54</v>
      </c>
      <c r="B339" s="138" t="s">
        <v>1933</v>
      </c>
      <c r="C339" s="138" t="s">
        <v>2605</v>
      </c>
      <c r="D339" s="138" t="s">
        <v>2606</v>
      </c>
      <c r="E339" s="138" t="s">
        <v>2696</v>
      </c>
      <c r="F339" s="138" t="s">
        <v>2910</v>
      </c>
      <c r="G339" s="138" t="s">
        <v>2821</v>
      </c>
      <c r="H339" s="138" t="s">
        <v>1817</v>
      </c>
      <c r="I339" s="138" t="s">
        <v>1817</v>
      </c>
      <c r="J339" s="138" t="s">
        <v>1817</v>
      </c>
      <c r="K339" s="138" t="s">
        <v>1817</v>
      </c>
      <c r="L339" s="138" t="s">
        <v>1817</v>
      </c>
      <c r="M339" s="138" t="s">
        <v>1817</v>
      </c>
      <c r="N339" s="138" t="s">
        <v>1817</v>
      </c>
      <c r="O339" s="139"/>
      <c r="P339" s="139"/>
      <c r="Q339" s="138"/>
      <c r="R339" s="139"/>
    </row>
    <row r="340" spans="1:18" ht="225">
      <c r="A340" s="138" t="s">
        <v>54</v>
      </c>
      <c r="B340" s="138" t="s">
        <v>1933</v>
      </c>
      <c r="C340" s="138" t="s">
        <v>2605</v>
      </c>
      <c r="D340" s="138" t="s">
        <v>2606</v>
      </c>
      <c r="E340" s="138" t="s">
        <v>2697</v>
      </c>
      <c r="F340" s="138" t="s">
        <v>2912</v>
      </c>
      <c r="G340" s="138" t="s">
        <v>2821</v>
      </c>
      <c r="H340" s="138" t="s">
        <v>1817</v>
      </c>
      <c r="I340" s="138" t="s">
        <v>1817</v>
      </c>
      <c r="J340" s="138" t="s">
        <v>1817</v>
      </c>
      <c r="K340" s="138" t="s">
        <v>1817</v>
      </c>
      <c r="L340" s="138" t="s">
        <v>1817</v>
      </c>
      <c r="M340" s="138" t="s">
        <v>1817</v>
      </c>
      <c r="N340" s="138" t="s">
        <v>1817</v>
      </c>
      <c r="O340" s="139"/>
      <c r="P340" s="139"/>
      <c r="Q340" s="138"/>
      <c r="R340" s="139"/>
    </row>
    <row r="341" spans="1:18" ht="225">
      <c r="A341" s="138" t="s">
        <v>54</v>
      </c>
      <c r="B341" s="138" t="s">
        <v>1933</v>
      </c>
      <c r="C341" s="138" t="s">
        <v>2605</v>
      </c>
      <c r="D341" s="138" t="s">
        <v>2606</v>
      </c>
      <c r="E341" s="138" t="s">
        <v>2700</v>
      </c>
      <c r="F341" s="138" t="s">
        <v>2916</v>
      </c>
      <c r="G341" s="138" t="s">
        <v>2821</v>
      </c>
      <c r="H341" s="138" t="s">
        <v>1817</v>
      </c>
      <c r="I341" s="138" t="s">
        <v>1817</v>
      </c>
      <c r="J341" s="138" t="s">
        <v>1817</v>
      </c>
      <c r="K341" s="138" t="s">
        <v>1817</v>
      </c>
      <c r="L341" s="138" t="s">
        <v>1817</v>
      </c>
      <c r="M341" s="138" t="s">
        <v>1817</v>
      </c>
      <c r="N341" s="138" t="s">
        <v>1817</v>
      </c>
      <c r="O341" s="139"/>
      <c r="P341" s="139"/>
      <c r="Q341" s="138"/>
      <c r="R341" s="139"/>
    </row>
    <row r="342" spans="1:18" ht="225">
      <c r="A342" s="138" t="s">
        <v>54</v>
      </c>
      <c r="B342" s="138" t="s">
        <v>1933</v>
      </c>
      <c r="C342" s="138" t="s">
        <v>2605</v>
      </c>
      <c r="D342" s="138" t="s">
        <v>2606</v>
      </c>
      <c r="E342" s="138" t="s">
        <v>2701</v>
      </c>
      <c r="F342" s="138" t="s">
        <v>2917</v>
      </c>
      <c r="G342" s="138" t="s">
        <v>2821</v>
      </c>
      <c r="H342" s="138" t="s">
        <v>1817</v>
      </c>
      <c r="I342" s="138" t="s">
        <v>1817</v>
      </c>
      <c r="J342" s="138" t="s">
        <v>1817</v>
      </c>
      <c r="K342" s="138" t="s">
        <v>1817</v>
      </c>
      <c r="L342" s="138" t="s">
        <v>1817</v>
      </c>
      <c r="M342" s="138" t="s">
        <v>1817</v>
      </c>
      <c r="N342" s="138" t="s">
        <v>1817</v>
      </c>
      <c r="O342" s="139"/>
      <c r="P342" s="139"/>
      <c r="Q342" s="138"/>
      <c r="R342" s="139"/>
    </row>
    <row r="343" spans="1:18" ht="225">
      <c r="A343" s="138" t="s">
        <v>54</v>
      </c>
      <c r="B343" s="138" t="s">
        <v>1933</v>
      </c>
      <c r="C343" s="138" t="s">
        <v>2605</v>
      </c>
      <c r="D343" s="138" t="s">
        <v>2606</v>
      </c>
      <c r="E343" s="138" t="s">
        <v>2702</v>
      </c>
      <c r="F343" s="138" t="s">
        <v>2918</v>
      </c>
      <c r="G343" s="138" t="s">
        <v>2821</v>
      </c>
      <c r="H343" s="138" t="s">
        <v>1817</v>
      </c>
      <c r="I343" s="138" t="s">
        <v>1817</v>
      </c>
      <c r="J343" s="138" t="s">
        <v>1817</v>
      </c>
      <c r="K343" s="138" t="s">
        <v>1817</v>
      </c>
      <c r="L343" s="138" t="s">
        <v>1817</v>
      </c>
      <c r="M343" s="138" t="s">
        <v>1817</v>
      </c>
      <c r="N343" s="138" t="s">
        <v>1817</v>
      </c>
      <c r="O343" s="139"/>
      <c r="P343" s="139"/>
      <c r="Q343" s="138"/>
      <c r="R343" s="139"/>
    </row>
    <row r="344" spans="1:18" ht="225">
      <c r="A344" s="138" t="s">
        <v>54</v>
      </c>
      <c r="B344" s="138" t="s">
        <v>1933</v>
      </c>
      <c r="C344" s="138" t="s">
        <v>2605</v>
      </c>
      <c r="D344" s="138" t="s">
        <v>2606</v>
      </c>
      <c r="E344" s="138" t="s">
        <v>2704</v>
      </c>
      <c r="F344" s="138" t="s">
        <v>2920</v>
      </c>
      <c r="G344" s="138" t="s">
        <v>2821</v>
      </c>
      <c r="H344" s="138" t="s">
        <v>1817</v>
      </c>
      <c r="I344" s="138" t="s">
        <v>1817</v>
      </c>
      <c r="J344" s="138" t="s">
        <v>1817</v>
      </c>
      <c r="K344" s="138" t="s">
        <v>1817</v>
      </c>
      <c r="L344" s="138" t="s">
        <v>1817</v>
      </c>
      <c r="M344" s="138" t="s">
        <v>1817</v>
      </c>
      <c r="N344" s="138" t="s">
        <v>1817</v>
      </c>
      <c r="O344" s="139"/>
      <c r="P344" s="139"/>
      <c r="Q344" s="138"/>
      <c r="R344" s="139"/>
    </row>
    <row r="345" spans="1:18" ht="225">
      <c r="A345" s="138" t="s">
        <v>54</v>
      </c>
      <c r="B345" s="138" t="s">
        <v>1933</v>
      </c>
      <c r="C345" s="138" t="s">
        <v>2605</v>
      </c>
      <c r="D345" s="138" t="s">
        <v>2606</v>
      </c>
      <c r="E345" s="138" t="s">
        <v>2705</v>
      </c>
      <c r="F345" s="138" t="s">
        <v>2921</v>
      </c>
      <c r="G345" s="138" t="s">
        <v>2821</v>
      </c>
      <c r="H345" s="138" t="s">
        <v>1817</v>
      </c>
      <c r="I345" s="138" t="s">
        <v>1817</v>
      </c>
      <c r="J345" s="138" t="s">
        <v>1817</v>
      </c>
      <c r="K345" s="138" t="s">
        <v>1817</v>
      </c>
      <c r="L345" s="138" t="s">
        <v>1817</v>
      </c>
      <c r="M345" s="138" t="s">
        <v>1817</v>
      </c>
      <c r="N345" s="138" t="s">
        <v>1817</v>
      </c>
      <c r="O345" s="139"/>
      <c r="P345" s="139"/>
      <c r="Q345" s="138"/>
      <c r="R345" s="139"/>
    </row>
    <row r="346" spans="1:18" ht="225">
      <c r="A346" s="138" t="s">
        <v>54</v>
      </c>
      <c r="B346" s="138" t="s">
        <v>1933</v>
      </c>
      <c r="C346" s="138" t="s">
        <v>2605</v>
      </c>
      <c r="D346" s="138" t="s">
        <v>2606</v>
      </c>
      <c r="E346" s="138" t="s">
        <v>2706</v>
      </c>
      <c r="F346" s="138" t="s">
        <v>2922</v>
      </c>
      <c r="G346" s="138" t="s">
        <v>2821</v>
      </c>
      <c r="H346" s="138" t="s">
        <v>1817</v>
      </c>
      <c r="I346" s="138" t="s">
        <v>1817</v>
      </c>
      <c r="J346" s="138" t="s">
        <v>1817</v>
      </c>
      <c r="K346" s="138" t="s">
        <v>1817</v>
      </c>
      <c r="L346" s="138" t="s">
        <v>1817</v>
      </c>
      <c r="M346" s="138" t="s">
        <v>1817</v>
      </c>
      <c r="N346" s="138" t="s">
        <v>1817</v>
      </c>
      <c r="O346" s="139"/>
      <c r="P346" s="139"/>
      <c r="Q346" s="138"/>
      <c r="R346" s="139"/>
    </row>
    <row r="347" spans="1:18" ht="225">
      <c r="A347" s="138" t="s">
        <v>54</v>
      </c>
      <c r="B347" s="138" t="s">
        <v>1933</v>
      </c>
      <c r="C347" s="138" t="s">
        <v>2605</v>
      </c>
      <c r="D347" s="138" t="s">
        <v>2606</v>
      </c>
      <c r="E347" s="138" t="s">
        <v>2707</v>
      </c>
      <c r="F347" s="138" t="s">
        <v>2923</v>
      </c>
      <c r="G347" s="138" t="s">
        <v>2821</v>
      </c>
      <c r="H347" s="138" t="s">
        <v>1817</v>
      </c>
      <c r="I347" s="138" t="s">
        <v>1817</v>
      </c>
      <c r="J347" s="138" t="s">
        <v>1817</v>
      </c>
      <c r="K347" s="138" t="s">
        <v>1817</v>
      </c>
      <c r="L347" s="138" t="s">
        <v>1817</v>
      </c>
      <c r="M347" s="138" t="s">
        <v>1817</v>
      </c>
      <c r="N347" s="138" t="s">
        <v>1817</v>
      </c>
      <c r="O347" s="139"/>
      <c r="P347" s="139"/>
      <c r="Q347" s="138"/>
      <c r="R347" s="139"/>
    </row>
    <row r="348" spans="1:18" ht="225">
      <c r="A348" s="138" t="s">
        <v>54</v>
      </c>
      <c r="B348" s="138" t="s">
        <v>1933</v>
      </c>
      <c r="C348" s="138" t="s">
        <v>2605</v>
      </c>
      <c r="D348" s="138" t="s">
        <v>2606</v>
      </c>
      <c r="E348" s="138" t="s">
        <v>2708</v>
      </c>
      <c r="F348" s="138" t="s">
        <v>2924</v>
      </c>
      <c r="G348" s="138" t="s">
        <v>2821</v>
      </c>
      <c r="H348" s="138" t="s">
        <v>1817</v>
      </c>
      <c r="I348" s="138" t="s">
        <v>1817</v>
      </c>
      <c r="J348" s="138" t="s">
        <v>1817</v>
      </c>
      <c r="K348" s="138" t="s">
        <v>1817</v>
      </c>
      <c r="L348" s="138" t="s">
        <v>1817</v>
      </c>
      <c r="M348" s="138" t="s">
        <v>1817</v>
      </c>
      <c r="N348" s="138" t="s">
        <v>1817</v>
      </c>
      <c r="O348" s="139"/>
      <c r="P348" s="139"/>
      <c r="Q348" s="138"/>
      <c r="R348" s="139"/>
    </row>
    <row r="349" spans="1:18" ht="225">
      <c r="A349" s="138" t="s">
        <v>54</v>
      </c>
      <c r="B349" s="138" t="s">
        <v>1933</v>
      </c>
      <c r="C349" s="138" t="s">
        <v>2605</v>
      </c>
      <c r="D349" s="138" t="s">
        <v>2606</v>
      </c>
      <c r="E349" s="138" t="s">
        <v>2710</v>
      </c>
      <c r="F349" s="138" t="s">
        <v>2926</v>
      </c>
      <c r="G349" s="138" t="s">
        <v>2821</v>
      </c>
      <c r="H349" s="138" t="s">
        <v>1817</v>
      </c>
      <c r="I349" s="138" t="s">
        <v>1817</v>
      </c>
      <c r="J349" s="138" t="s">
        <v>1817</v>
      </c>
      <c r="K349" s="138" t="s">
        <v>1817</v>
      </c>
      <c r="L349" s="138" t="s">
        <v>1817</v>
      </c>
      <c r="M349" s="138" t="s">
        <v>1817</v>
      </c>
      <c r="N349" s="138" t="s">
        <v>1817</v>
      </c>
      <c r="O349" s="139"/>
      <c r="P349" s="139"/>
      <c r="Q349" s="138"/>
      <c r="R349" s="139"/>
    </row>
    <row r="350" spans="1:18" ht="225">
      <c r="A350" s="138" t="s">
        <v>54</v>
      </c>
      <c r="B350" s="138" t="s">
        <v>1933</v>
      </c>
      <c r="C350" s="138" t="s">
        <v>2605</v>
      </c>
      <c r="D350" s="138" t="s">
        <v>2606</v>
      </c>
      <c r="E350" s="138" t="s">
        <v>2711</v>
      </c>
      <c r="F350" s="138" t="s">
        <v>2927</v>
      </c>
      <c r="G350" s="138" t="s">
        <v>2821</v>
      </c>
      <c r="H350" s="138" t="s">
        <v>1817</v>
      </c>
      <c r="I350" s="138" t="s">
        <v>1817</v>
      </c>
      <c r="J350" s="138" t="s">
        <v>1817</v>
      </c>
      <c r="K350" s="138" t="s">
        <v>1817</v>
      </c>
      <c r="L350" s="138" t="s">
        <v>1817</v>
      </c>
      <c r="M350" s="138" t="s">
        <v>1817</v>
      </c>
      <c r="N350" s="138" t="s">
        <v>1817</v>
      </c>
      <c r="O350" s="139"/>
      <c r="P350" s="139"/>
      <c r="Q350" s="138"/>
      <c r="R350" s="139"/>
    </row>
    <row r="351" spans="1:18" ht="285">
      <c r="A351" s="138" t="s">
        <v>54</v>
      </c>
      <c r="B351" s="138" t="s">
        <v>1933</v>
      </c>
      <c r="C351" s="138" t="s">
        <v>2605</v>
      </c>
      <c r="D351" s="138" t="s">
        <v>2606</v>
      </c>
      <c r="E351" s="138" t="s">
        <v>2713</v>
      </c>
      <c r="F351" s="138" t="s">
        <v>2930</v>
      </c>
      <c r="G351" s="138" t="s">
        <v>2821</v>
      </c>
      <c r="H351" s="138" t="s">
        <v>1817</v>
      </c>
      <c r="I351" s="138" t="s">
        <v>1817</v>
      </c>
      <c r="J351" s="138" t="s">
        <v>1817</v>
      </c>
      <c r="K351" s="138" t="s">
        <v>1817</v>
      </c>
      <c r="L351" s="138" t="s">
        <v>1817</v>
      </c>
      <c r="M351" s="138" t="s">
        <v>1817</v>
      </c>
      <c r="N351" s="138" t="s">
        <v>1817</v>
      </c>
      <c r="O351" s="139"/>
      <c r="P351" s="139"/>
      <c r="Q351" s="138"/>
      <c r="R351" s="139"/>
    </row>
    <row r="352" spans="1:18" ht="285">
      <c r="A352" s="138" t="s">
        <v>54</v>
      </c>
      <c r="B352" s="138" t="s">
        <v>1933</v>
      </c>
      <c r="C352" s="138" t="s">
        <v>2605</v>
      </c>
      <c r="D352" s="138" t="s">
        <v>2606</v>
      </c>
      <c r="E352" s="138" t="s">
        <v>2714</v>
      </c>
      <c r="F352" s="138" t="s">
        <v>2931</v>
      </c>
      <c r="G352" s="138" t="s">
        <v>2821</v>
      </c>
      <c r="H352" s="138" t="s">
        <v>1817</v>
      </c>
      <c r="I352" s="138" t="s">
        <v>1817</v>
      </c>
      <c r="J352" s="138" t="s">
        <v>1817</v>
      </c>
      <c r="K352" s="138" t="s">
        <v>1817</v>
      </c>
      <c r="L352" s="138" t="s">
        <v>1817</v>
      </c>
      <c r="M352" s="138" t="s">
        <v>1817</v>
      </c>
      <c r="N352" s="138" t="s">
        <v>1817</v>
      </c>
      <c r="O352" s="139"/>
      <c r="P352" s="139"/>
      <c r="Q352" s="138"/>
      <c r="R352" s="139"/>
    </row>
    <row r="353" spans="1:18" ht="225">
      <c r="A353" s="138" t="s">
        <v>54</v>
      </c>
      <c r="B353" s="138" t="s">
        <v>1933</v>
      </c>
      <c r="C353" s="138" t="s">
        <v>2605</v>
      </c>
      <c r="D353" s="138" t="s">
        <v>2606</v>
      </c>
      <c r="E353" s="138" t="s">
        <v>2715</v>
      </c>
      <c r="F353" s="138" t="s">
        <v>2932</v>
      </c>
      <c r="G353" s="138" t="s">
        <v>2821</v>
      </c>
      <c r="H353" s="138" t="s">
        <v>1817</v>
      </c>
      <c r="I353" s="138" t="s">
        <v>1817</v>
      </c>
      <c r="J353" s="138" t="s">
        <v>1817</v>
      </c>
      <c r="K353" s="138" t="s">
        <v>1817</v>
      </c>
      <c r="L353" s="138" t="s">
        <v>1817</v>
      </c>
      <c r="M353" s="138" t="s">
        <v>1817</v>
      </c>
      <c r="N353" s="138" t="s">
        <v>1817</v>
      </c>
      <c r="O353" s="139"/>
      <c r="P353" s="139"/>
      <c r="Q353" s="138"/>
      <c r="R353" s="139"/>
    </row>
    <row r="354" spans="1:18" ht="405">
      <c r="A354" s="138" t="s">
        <v>54</v>
      </c>
      <c r="B354" s="138" t="s">
        <v>1933</v>
      </c>
      <c r="C354" s="138" t="s">
        <v>2605</v>
      </c>
      <c r="D354" s="138" t="s">
        <v>2606</v>
      </c>
      <c r="E354" s="138" t="s">
        <v>2718</v>
      </c>
      <c r="F354" s="138" t="s">
        <v>2935</v>
      </c>
      <c r="G354" s="138" t="s">
        <v>2821</v>
      </c>
      <c r="H354" s="138" t="s">
        <v>1817</v>
      </c>
      <c r="I354" s="138" t="s">
        <v>1817</v>
      </c>
      <c r="J354" s="138" t="s">
        <v>1817</v>
      </c>
      <c r="K354" s="138" t="s">
        <v>1817</v>
      </c>
      <c r="L354" s="138" t="s">
        <v>1817</v>
      </c>
      <c r="M354" s="138" t="s">
        <v>1817</v>
      </c>
      <c r="N354" s="138" t="s">
        <v>1817</v>
      </c>
      <c r="O354" s="139"/>
      <c r="P354" s="139"/>
      <c r="Q354" s="138"/>
      <c r="R354" s="139"/>
    </row>
    <row r="355" spans="1:18" ht="225">
      <c r="A355" s="138" t="s">
        <v>54</v>
      </c>
      <c r="B355" s="138" t="s">
        <v>1933</v>
      </c>
      <c r="C355" s="138" t="s">
        <v>2605</v>
      </c>
      <c r="D355" s="138" t="s">
        <v>2606</v>
      </c>
      <c r="E355" s="138" t="s">
        <v>2720</v>
      </c>
      <c r="F355" s="138" t="s">
        <v>2937</v>
      </c>
      <c r="G355" s="138" t="s">
        <v>2821</v>
      </c>
      <c r="H355" s="138" t="s">
        <v>1817</v>
      </c>
      <c r="I355" s="138" t="s">
        <v>1817</v>
      </c>
      <c r="J355" s="138" t="s">
        <v>1817</v>
      </c>
      <c r="K355" s="138" t="s">
        <v>1817</v>
      </c>
      <c r="L355" s="138" t="s">
        <v>1817</v>
      </c>
      <c r="M355" s="138" t="s">
        <v>1817</v>
      </c>
      <c r="N355" s="138" t="s">
        <v>1817</v>
      </c>
      <c r="O355" s="139"/>
      <c r="P355" s="139"/>
      <c r="Q355" s="138"/>
      <c r="R355" s="139"/>
    </row>
    <row r="356" spans="1:18" ht="225">
      <c r="A356" s="138" t="s">
        <v>54</v>
      </c>
      <c r="B356" s="138" t="s">
        <v>1933</v>
      </c>
      <c r="C356" s="138" t="s">
        <v>2605</v>
      </c>
      <c r="D356" s="138" t="s">
        <v>2606</v>
      </c>
      <c r="E356" s="138" t="s">
        <v>2721</v>
      </c>
      <c r="F356" s="138" t="s">
        <v>2938</v>
      </c>
      <c r="G356" s="138" t="s">
        <v>2821</v>
      </c>
      <c r="H356" s="138" t="s">
        <v>1817</v>
      </c>
      <c r="I356" s="138" t="s">
        <v>1817</v>
      </c>
      <c r="J356" s="138" t="s">
        <v>1817</v>
      </c>
      <c r="K356" s="138" t="s">
        <v>1817</v>
      </c>
      <c r="L356" s="138" t="s">
        <v>1817</v>
      </c>
      <c r="M356" s="138" t="s">
        <v>1817</v>
      </c>
      <c r="N356" s="138" t="s">
        <v>1817</v>
      </c>
      <c r="O356" s="139"/>
      <c r="P356" s="139"/>
      <c r="Q356" s="138"/>
      <c r="R356" s="139"/>
    </row>
    <row r="357" spans="1:18" ht="225">
      <c r="A357" s="138" t="s">
        <v>54</v>
      </c>
      <c r="B357" s="138" t="s">
        <v>1933</v>
      </c>
      <c r="C357" s="138" t="s">
        <v>2605</v>
      </c>
      <c r="D357" s="138" t="s">
        <v>2606</v>
      </c>
      <c r="E357" s="138" t="s">
        <v>2722</v>
      </c>
      <c r="F357" s="138" t="s">
        <v>2939</v>
      </c>
      <c r="G357" s="138" t="s">
        <v>2821</v>
      </c>
      <c r="H357" s="138" t="s">
        <v>1817</v>
      </c>
      <c r="I357" s="138" t="s">
        <v>1817</v>
      </c>
      <c r="J357" s="138" t="s">
        <v>1817</v>
      </c>
      <c r="K357" s="138" t="s">
        <v>1817</v>
      </c>
      <c r="L357" s="138" t="s">
        <v>1817</v>
      </c>
      <c r="M357" s="138" t="s">
        <v>1817</v>
      </c>
      <c r="N357" s="138" t="s">
        <v>1817</v>
      </c>
      <c r="O357" s="139"/>
      <c r="P357" s="139"/>
      <c r="Q357" s="138"/>
      <c r="R357" s="139"/>
    </row>
    <row r="358" spans="1:18" ht="409.5">
      <c r="A358" s="138" t="s">
        <v>54</v>
      </c>
      <c r="B358" s="138" t="s">
        <v>1933</v>
      </c>
      <c r="C358" s="138" t="s">
        <v>2605</v>
      </c>
      <c r="D358" s="138" t="s">
        <v>2606</v>
      </c>
      <c r="E358" s="138" t="s">
        <v>2723</v>
      </c>
      <c r="F358" s="138" t="s">
        <v>2940</v>
      </c>
      <c r="G358" s="138" t="s">
        <v>2821</v>
      </c>
      <c r="H358" s="138" t="s">
        <v>1817</v>
      </c>
      <c r="I358" s="138" t="s">
        <v>1817</v>
      </c>
      <c r="J358" s="138" t="s">
        <v>1817</v>
      </c>
      <c r="K358" s="138" t="s">
        <v>1817</v>
      </c>
      <c r="L358" s="138" t="s">
        <v>1817</v>
      </c>
      <c r="M358" s="138" t="s">
        <v>1817</v>
      </c>
      <c r="N358" s="138" t="s">
        <v>1817</v>
      </c>
      <c r="O358" s="139"/>
      <c r="P358" s="139"/>
      <c r="Q358" s="138"/>
      <c r="R358" s="139"/>
    </row>
    <row r="359" spans="1:18" ht="409.5">
      <c r="A359" s="138" t="s">
        <v>54</v>
      </c>
      <c r="B359" s="138" t="s">
        <v>1933</v>
      </c>
      <c r="C359" s="138" t="s">
        <v>2605</v>
      </c>
      <c r="D359" s="138" t="s">
        <v>2606</v>
      </c>
      <c r="E359" s="138" t="s">
        <v>2724</v>
      </c>
      <c r="F359" s="138" t="s">
        <v>2941</v>
      </c>
      <c r="G359" s="138" t="s">
        <v>2821</v>
      </c>
      <c r="H359" s="138" t="s">
        <v>1817</v>
      </c>
      <c r="I359" s="138" t="s">
        <v>1817</v>
      </c>
      <c r="J359" s="138" t="s">
        <v>1817</v>
      </c>
      <c r="K359" s="138" t="s">
        <v>1817</v>
      </c>
      <c r="L359" s="138" t="s">
        <v>1817</v>
      </c>
      <c r="M359" s="138" t="s">
        <v>1817</v>
      </c>
      <c r="N359" s="138" t="s">
        <v>1817</v>
      </c>
      <c r="O359" s="139"/>
      <c r="P359" s="139"/>
      <c r="Q359" s="138"/>
      <c r="R359" s="139"/>
    </row>
    <row r="360" spans="1:18" ht="225">
      <c r="A360" s="138" t="s">
        <v>54</v>
      </c>
      <c r="B360" s="138" t="s">
        <v>1933</v>
      </c>
      <c r="C360" s="138" t="s">
        <v>2605</v>
      </c>
      <c r="D360" s="138" t="s">
        <v>2606</v>
      </c>
      <c r="E360" s="138" t="s">
        <v>2725</v>
      </c>
      <c r="F360" s="138" t="s">
        <v>2942</v>
      </c>
      <c r="G360" s="138" t="s">
        <v>2821</v>
      </c>
      <c r="H360" s="138" t="s">
        <v>1817</v>
      </c>
      <c r="I360" s="138" t="s">
        <v>1817</v>
      </c>
      <c r="J360" s="138" t="s">
        <v>1817</v>
      </c>
      <c r="K360" s="138" t="s">
        <v>1817</v>
      </c>
      <c r="L360" s="138" t="s">
        <v>1817</v>
      </c>
      <c r="M360" s="138" t="s">
        <v>1817</v>
      </c>
      <c r="N360" s="138" t="s">
        <v>1817</v>
      </c>
      <c r="O360" s="139"/>
      <c r="P360" s="139"/>
      <c r="Q360" s="138"/>
      <c r="R360" s="139"/>
    </row>
    <row r="361" spans="1:18" ht="405">
      <c r="A361" s="138" t="s">
        <v>54</v>
      </c>
      <c r="B361" s="138" t="s">
        <v>1933</v>
      </c>
      <c r="C361" s="138" t="s">
        <v>2605</v>
      </c>
      <c r="D361" s="138" t="s">
        <v>2606</v>
      </c>
      <c r="E361" s="138" t="s">
        <v>2726</v>
      </c>
      <c r="F361" s="138" t="s">
        <v>2943</v>
      </c>
      <c r="G361" s="138" t="s">
        <v>2821</v>
      </c>
      <c r="H361" s="138" t="s">
        <v>1817</v>
      </c>
      <c r="I361" s="138" t="s">
        <v>1817</v>
      </c>
      <c r="J361" s="138" t="s">
        <v>1817</v>
      </c>
      <c r="K361" s="138" t="s">
        <v>1817</v>
      </c>
      <c r="L361" s="138" t="s">
        <v>1817</v>
      </c>
      <c r="M361" s="138" t="s">
        <v>1817</v>
      </c>
      <c r="N361" s="138" t="s">
        <v>1817</v>
      </c>
      <c r="O361" s="139"/>
      <c r="P361" s="139"/>
      <c r="Q361" s="138"/>
      <c r="R361" s="139"/>
    </row>
    <row r="362" spans="1:18" ht="285">
      <c r="A362" s="138" t="s">
        <v>54</v>
      </c>
      <c r="B362" s="138" t="s">
        <v>1933</v>
      </c>
      <c r="C362" s="138" t="s">
        <v>2605</v>
      </c>
      <c r="D362" s="138" t="s">
        <v>2606</v>
      </c>
      <c r="E362" s="138" t="s">
        <v>2727</v>
      </c>
      <c r="F362" s="138" t="s">
        <v>2944</v>
      </c>
      <c r="G362" s="138" t="s">
        <v>2821</v>
      </c>
      <c r="H362" s="138" t="s">
        <v>1817</v>
      </c>
      <c r="I362" s="138" t="s">
        <v>1817</v>
      </c>
      <c r="J362" s="138" t="s">
        <v>1817</v>
      </c>
      <c r="K362" s="138" t="s">
        <v>1817</v>
      </c>
      <c r="L362" s="138" t="s">
        <v>1817</v>
      </c>
      <c r="M362" s="138" t="s">
        <v>1817</v>
      </c>
      <c r="N362" s="138" t="s">
        <v>1817</v>
      </c>
      <c r="O362" s="139"/>
      <c r="P362" s="139"/>
      <c r="Q362" s="138"/>
      <c r="R362" s="139"/>
    </row>
    <row r="363" spans="1:18" ht="285">
      <c r="A363" s="138" t="s">
        <v>54</v>
      </c>
      <c r="B363" s="138" t="s">
        <v>1933</v>
      </c>
      <c r="C363" s="138" t="s">
        <v>2605</v>
      </c>
      <c r="D363" s="138" t="s">
        <v>2606</v>
      </c>
      <c r="E363" s="138" t="s">
        <v>2728</v>
      </c>
      <c r="F363" s="138" t="s">
        <v>2945</v>
      </c>
      <c r="G363" s="138" t="s">
        <v>2821</v>
      </c>
      <c r="H363" s="138" t="s">
        <v>1817</v>
      </c>
      <c r="I363" s="138" t="s">
        <v>1817</v>
      </c>
      <c r="J363" s="138" t="s">
        <v>1817</v>
      </c>
      <c r="K363" s="138" t="s">
        <v>1817</v>
      </c>
      <c r="L363" s="138" t="s">
        <v>1817</v>
      </c>
      <c r="M363" s="138" t="s">
        <v>1817</v>
      </c>
      <c r="N363" s="138" t="s">
        <v>1817</v>
      </c>
      <c r="O363" s="139"/>
      <c r="P363" s="139"/>
      <c r="Q363" s="138"/>
      <c r="R363" s="139"/>
    </row>
    <row r="364" spans="1:18" ht="225">
      <c r="A364" s="138" t="s">
        <v>54</v>
      </c>
      <c r="B364" s="138" t="s">
        <v>1933</v>
      </c>
      <c r="C364" s="138" t="s">
        <v>2605</v>
      </c>
      <c r="D364" s="138" t="s">
        <v>2606</v>
      </c>
      <c r="E364" s="138" t="s">
        <v>2729</v>
      </c>
      <c r="F364" s="138" t="s">
        <v>2946</v>
      </c>
      <c r="G364" s="138" t="s">
        <v>2821</v>
      </c>
      <c r="H364" s="138" t="s">
        <v>1817</v>
      </c>
      <c r="I364" s="138" t="s">
        <v>1817</v>
      </c>
      <c r="J364" s="138" t="s">
        <v>1817</v>
      </c>
      <c r="K364" s="138" t="s">
        <v>1817</v>
      </c>
      <c r="L364" s="138" t="s">
        <v>1817</v>
      </c>
      <c r="M364" s="138" t="s">
        <v>1817</v>
      </c>
      <c r="N364" s="138" t="s">
        <v>1817</v>
      </c>
      <c r="O364" s="139"/>
      <c r="P364" s="139"/>
      <c r="Q364" s="138"/>
      <c r="R364" s="139"/>
    </row>
    <row r="365" spans="1:18" ht="285">
      <c r="A365" s="138" t="s">
        <v>54</v>
      </c>
      <c r="B365" s="138" t="s">
        <v>1933</v>
      </c>
      <c r="C365" s="138" t="s">
        <v>2605</v>
      </c>
      <c r="D365" s="138" t="s">
        <v>2606</v>
      </c>
      <c r="E365" s="138" t="s">
        <v>2731</v>
      </c>
      <c r="F365" s="138" t="s">
        <v>2948</v>
      </c>
      <c r="G365" s="138" t="s">
        <v>2821</v>
      </c>
      <c r="H365" s="138" t="s">
        <v>1817</v>
      </c>
      <c r="I365" s="138" t="s">
        <v>1817</v>
      </c>
      <c r="J365" s="138" t="s">
        <v>1817</v>
      </c>
      <c r="K365" s="138" t="s">
        <v>1817</v>
      </c>
      <c r="L365" s="138" t="s">
        <v>1817</v>
      </c>
      <c r="M365" s="138" t="s">
        <v>1817</v>
      </c>
      <c r="N365" s="138" t="s">
        <v>1817</v>
      </c>
      <c r="O365" s="139"/>
      <c r="P365" s="139"/>
      <c r="Q365" s="138"/>
      <c r="R365" s="139"/>
    </row>
    <row r="366" spans="1:18" ht="225">
      <c r="A366" s="138" t="s">
        <v>54</v>
      </c>
      <c r="B366" s="138" t="s">
        <v>1933</v>
      </c>
      <c r="C366" s="138" t="s">
        <v>2605</v>
      </c>
      <c r="D366" s="138" t="s">
        <v>2606</v>
      </c>
      <c r="E366" s="138" t="s">
        <v>2732</v>
      </c>
      <c r="F366" s="138" t="s">
        <v>2949</v>
      </c>
      <c r="G366" s="138" t="s">
        <v>2821</v>
      </c>
      <c r="H366" s="138" t="s">
        <v>1817</v>
      </c>
      <c r="I366" s="138" t="s">
        <v>1817</v>
      </c>
      <c r="J366" s="138" t="s">
        <v>1817</v>
      </c>
      <c r="K366" s="138" t="s">
        <v>1817</v>
      </c>
      <c r="L366" s="138" t="s">
        <v>1817</v>
      </c>
      <c r="M366" s="138" t="s">
        <v>1817</v>
      </c>
      <c r="N366" s="138" t="s">
        <v>1817</v>
      </c>
      <c r="O366" s="139"/>
      <c r="P366" s="139"/>
      <c r="Q366" s="138"/>
      <c r="R366" s="139"/>
    </row>
    <row r="367" spans="1:18" ht="225">
      <c r="A367" s="138" t="s">
        <v>54</v>
      </c>
      <c r="B367" s="138" t="s">
        <v>1933</v>
      </c>
      <c r="C367" s="138" t="s">
        <v>2605</v>
      </c>
      <c r="D367" s="138" t="s">
        <v>2606</v>
      </c>
      <c r="E367" s="138" t="s">
        <v>2733</v>
      </c>
      <c r="F367" s="138" t="s">
        <v>2950</v>
      </c>
      <c r="G367" s="138" t="s">
        <v>2821</v>
      </c>
      <c r="H367" s="138" t="s">
        <v>1817</v>
      </c>
      <c r="I367" s="138" t="s">
        <v>1817</v>
      </c>
      <c r="J367" s="138" t="s">
        <v>1817</v>
      </c>
      <c r="K367" s="138" t="s">
        <v>1817</v>
      </c>
      <c r="L367" s="138" t="s">
        <v>1817</v>
      </c>
      <c r="M367" s="138" t="s">
        <v>1817</v>
      </c>
      <c r="N367" s="138" t="s">
        <v>1817</v>
      </c>
      <c r="O367" s="139"/>
      <c r="P367" s="139"/>
      <c r="Q367" s="138"/>
      <c r="R367" s="139"/>
    </row>
    <row r="368" spans="1:18" ht="285">
      <c r="A368" s="138" t="s">
        <v>54</v>
      </c>
      <c r="B368" s="138" t="s">
        <v>1933</v>
      </c>
      <c r="C368" s="138" t="s">
        <v>2605</v>
      </c>
      <c r="D368" s="138" t="s">
        <v>2606</v>
      </c>
      <c r="E368" s="138" t="s">
        <v>2734</v>
      </c>
      <c r="F368" s="138" t="s">
        <v>2951</v>
      </c>
      <c r="G368" s="138" t="s">
        <v>2821</v>
      </c>
      <c r="H368" s="138" t="s">
        <v>1817</v>
      </c>
      <c r="I368" s="138" t="s">
        <v>1817</v>
      </c>
      <c r="J368" s="138" t="s">
        <v>1817</v>
      </c>
      <c r="K368" s="138" t="s">
        <v>1817</v>
      </c>
      <c r="L368" s="138" t="s">
        <v>1817</v>
      </c>
      <c r="M368" s="138" t="s">
        <v>1817</v>
      </c>
      <c r="N368" s="138" t="s">
        <v>1817</v>
      </c>
      <c r="O368" s="139"/>
      <c r="P368" s="139"/>
      <c r="Q368" s="138"/>
      <c r="R368" s="139"/>
    </row>
    <row r="369" spans="1:18" ht="225">
      <c r="A369" s="138" t="s">
        <v>54</v>
      </c>
      <c r="B369" s="138" t="s">
        <v>1933</v>
      </c>
      <c r="C369" s="138" t="s">
        <v>2605</v>
      </c>
      <c r="D369" s="138" t="s">
        <v>2606</v>
      </c>
      <c r="E369" s="138" t="s">
        <v>2735</v>
      </c>
      <c r="F369" s="138" t="s">
        <v>2952</v>
      </c>
      <c r="G369" s="138" t="s">
        <v>2821</v>
      </c>
      <c r="H369" s="138" t="s">
        <v>1817</v>
      </c>
      <c r="I369" s="138" t="s">
        <v>1817</v>
      </c>
      <c r="J369" s="138" t="s">
        <v>1817</v>
      </c>
      <c r="K369" s="138" t="s">
        <v>1817</v>
      </c>
      <c r="L369" s="138" t="s">
        <v>1817</v>
      </c>
      <c r="M369" s="138" t="s">
        <v>1817</v>
      </c>
      <c r="N369" s="138" t="s">
        <v>1817</v>
      </c>
      <c r="O369" s="139"/>
      <c r="P369" s="139"/>
      <c r="Q369" s="138"/>
      <c r="R369" s="139"/>
    </row>
    <row r="370" spans="1:18" ht="225">
      <c r="A370" s="138" t="s">
        <v>54</v>
      </c>
      <c r="B370" s="138" t="s">
        <v>1933</v>
      </c>
      <c r="C370" s="138" t="s">
        <v>2605</v>
      </c>
      <c r="D370" s="138" t="s">
        <v>2606</v>
      </c>
      <c r="E370" s="138" t="s">
        <v>2739</v>
      </c>
      <c r="F370" s="138" t="s">
        <v>2956</v>
      </c>
      <c r="G370" s="138" t="s">
        <v>2821</v>
      </c>
      <c r="H370" s="138" t="s">
        <v>1817</v>
      </c>
      <c r="I370" s="138" t="s">
        <v>1817</v>
      </c>
      <c r="J370" s="138" t="s">
        <v>1817</v>
      </c>
      <c r="K370" s="138" t="s">
        <v>1817</v>
      </c>
      <c r="L370" s="138" t="s">
        <v>1817</v>
      </c>
      <c r="M370" s="138" t="s">
        <v>1817</v>
      </c>
      <c r="N370" s="138" t="s">
        <v>1817</v>
      </c>
      <c r="O370" s="139"/>
      <c r="P370" s="139"/>
      <c r="Q370" s="138"/>
      <c r="R370" s="139"/>
    </row>
    <row r="371" spans="1:18" ht="120">
      <c r="A371" s="138" t="s">
        <v>54</v>
      </c>
      <c r="B371" s="138" t="s">
        <v>1933</v>
      </c>
      <c r="C371" s="138" t="s">
        <v>2605</v>
      </c>
      <c r="D371" s="138" t="s">
        <v>2606</v>
      </c>
      <c r="E371" s="138" t="s">
        <v>2740</v>
      </c>
      <c r="F371" s="138" t="s">
        <v>2957</v>
      </c>
      <c r="G371" s="138" t="s">
        <v>2821</v>
      </c>
      <c r="H371" s="138" t="s">
        <v>1817</v>
      </c>
      <c r="I371" s="138" t="s">
        <v>1817</v>
      </c>
      <c r="J371" s="138" t="s">
        <v>1817</v>
      </c>
      <c r="K371" s="138" t="s">
        <v>1817</v>
      </c>
      <c r="L371" s="138" t="s">
        <v>1817</v>
      </c>
      <c r="M371" s="138" t="s">
        <v>1817</v>
      </c>
      <c r="N371" s="138" t="s">
        <v>1817</v>
      </c>
      <c r="O371" s="139"/>
      <c r="P371" s="139"/>
      <c r="Q371" s="138"/>
      <c r="R371" s="139"/>
    </row>
    <row r="372" spans="1:18" ht="120">
      <c r="A372" s="138" t="s">
        <v>54</v>
      </c>
      <c r="B372" s="138" t="s">
        <v>1933</v>
      </c>
      <c r="C372" s="138" t="s">
        <v>2605</v>
      </c>
      <c r="D372" s="138" t="s">
        <v>2606</v>
      </c>
      <c r="E372" s="138" t="s">
        <v>2742</v>
      </c>
      <c r="F372" s="138" t="s">
        <v>2959</v>
      </c>
      <c r="G372" s="138" t="s">
        <v>2821</v>
      </c>
      <c r="H372" s="138" t="s">
        <v>1817</v>
      </c>
      <c r="I372" s="138" t="s">
        <v>1817</v>
      </c>
      <c r="J372" s="138" t="s">
        <v>1817</v>
      </c>
      <c r="K372" s="138" t="s">
        <v>1817</v>
      </c>
      <c r="L372" s="138" t="s">
        <v>1817</v>
      </c>
      <c r="M372" s="138" t="s">
        <v>1817</v>
      </c>
      <c r="N372" s="138" t="s">
        <v>1817</v>
      </c>
      <c r="O372" s="139"/>
      <c r="P372" s="139"/>
      <c r="Q372" s="138"/>
      <c r="R372" s="139"/>
    </row>
    <row r="373" spans="1:18" ht="225">
      <c r="A373" s="138" t="s">
        <v>54</v>
      </c>
      <c r="B373" s="138" t="s">
        <v>1933</v>
      </c>
      <c r="C373" s="138" t="s">
        <v>2605</v>
      </c>
      <c r="D373" s="138" t="s">
        <v>2606</v>
      </c>
      <c r="E373" s="138" t="s">
        <v>2744</v>
      </c>
      <c r="F373" s="138" t="s">
        <v>2961</v>
      </c>
      <c r="G373" s="138" t="s">
        <v>2821</v>
      </c>
      <c r="H373" s="138" t="s">
        <v>1817</v>
      </c>
      <c r="I373" s="138" t="s">
        <v>1817</v>
      </c>
      <c r="J373" s="138" t="s">
        <v>1817</v>
      </c>
      <c r="K373" s="138" t="s">
        <v>1817</v>
      </c>
      <c r="L373" s="138" t="s">
        <v>1817</v>
      </c>
      <c r="M373" s="138" t="s">
        <v>1817</v>
      </c>
      <c r="N373" s="138" t="s">
        <v>1817</v>
      </c>
      <c r="O373" s="139"/>
      <c r="P373" s="139"/>
      <c r="Q373" s="138"/>
      <c r="R373" s="139"/>
    </row>
    <row r="374" spans="1:18" ht="225">
      <c r="A374" s="138" t="s">
        <v>54</v>
      </c>
      <c r="B374" s="138" t="s">
        <v>1933</v>
      </c>
      <c r="C374" s="138" t="s">
        <v>2605</v>
      </c>
      <c r="D374" s="138" t="s">
        <v>2606</v>
      </c>
      <c r="E374" s="138" t="s">
        <v>2745</v>
      </c>
      <c r="F374" s="138" t="s">
        <v>2962</v>
      </c>
      <c r="G374" s="138" t="s">
        <v>2821</v>
      </c>
      <c r="H374" s="138" t="s">
        <v>1817</v>
      </c>
      <c r="I374" s="138" t="s">
        <v>1817</v>
      </c>
      <c r="J374" s="138" t="s">
        <v>1817</v>
      </c>
      <c r="K374" s="138" t="s">
        <v>1817</v>
      </c>
      <c r="L374" s="138" t="s">
        <v>1817</v>
      </c>
      <c r="M374" s="138" t="s">
        <v>1817</v>
      </c>
      <c r="N374" s="138" t="s">
        <v>1817</v>
      </c>
      <c r="O374" s="139"/>
      <c r="P374" s="139"/>
      <c r="Q374" s="138"/>
      <c r="R374" s="139"/>
    </row>
    <row r="375" spans="1:18" ht="120">
      <c r="A375" s="138" t="s">
        <v>54</v>
      </c>
      <c r="B375" s="138" t="s">
        <v>1933</v>
      </c>
      <c r="C375" s="138" t="s">
        <v>2605</v>
      </c>
      <c r="D375" s="138" t="s">
        <v>2606</v>
      </c>
      <c r="E375" s="138" t="s">
        <v>2746</v>
      </c>
      <c r="F375" s="138" t="s">
        <v>2963</v>
      </c>
      <c r="G375" s="138" t="s">
        <v>2821</v>
      </c>
      <c r="H375" s="138" t="s">
        <v>1817</v>
      </c>
      <c r="I375" s="138" t="s">
        <v>1817</v>
      </c>
      <c r="J375" s="138" t="s">
        <v>1817</v>
      </c>
      <c r="K375" s="138" t="s">
        <v>1817</v>
      </c>
      <c r="L375" s="138" t="s">
        <v>1817</v>
      </c>
      <c r="M375" s="138" t="s">
        <v>1817</v>
      </c>
      <c r="N375" s="138" t="s">
        <v>1817</v>
      </c>
      <c r="O375" s="139"/>
      <c r="P375" s="139"/>
      <c r="Q375" s="138"/>
      <c r="R375" s="139"/>
    </row>
    <row r="376" spans="1:18" ht="225">
      <c r="A376" s="138" t="s">
        <v>54</v>
      </c>
      <c r="B376" s="138" t="s">
        <v>1933</v>
      </c>
      <c r="C376" s="138" t="s">
        <v>2605</v>
      </c>
      <c r="D376" s="138" t="s">
        <v>2606</v>
      </c>
      <c r="E376" s="138" t="s">
        <v>2747</v>
      </c>
      <c r="F376" s="138" t="s">
        <v>2964</v>
      </c>
      <c r="G376" s="138" t="s">
        <v>2821</v>
      </c>
      <c r="H376" s="138" t="s">
        <v>1817</v>
      </c>
      <c r="I376" s="138" t="s">
        <v>1817</v>
      </c>
      <c r="J376" s="138" t="s">
        <v>1817</v>
      </c>
      <c r="K376" s="138" t="s">
        <v>1817</v>
      </c>
      <c r="L376" s="138" t="s">
        <v>1817</v>
      </c>
      <c r="M376" s="138" t="s">
        <v>1817</v>
      </c>
      <c r="N376" s="138" t="s">
        <v>1817</v>
      </c>
      <c r="O376" s="139"/>
      <c r="P376" s="139"/>
      <c r="Q376" s="138"/>
      <c r="R376" s="139"/>
    </row>
    <row r="377" spans="1:18" ht="225">
      <c r="A377" s="138" t="s">
        <v>54</v>
      </c>
      <c r="B377" s="138" t="s">
        <v>1933</v>
      </c>
      <c r="C377" s="138" t="s">
        <v>2605</v>
      </c>
      <c r="D377" s="138" t="s">
        <v>2606</v>
      </c>
      <c r="E377" s="138" t="s">
        <v>2748</v>
      </c>
      <c r="F377" s="138" t="s">
        <v>2965</v>
      </c>
      <c r="G377" s="138" t="s">
        <v>2821</v>
      </c>
      <c r="H377" s="138" t="s">
        <v>1817</v>
      </c>
      <c r="I377" s="138" t="s">
        <v>1817</v>
      </c>
      <c r="J377" s="138" t="s">
        <v>1817</v>
      </c>
      <c r="K377" s="138" t="s">
        <v>1817</v>
      </c>
      <c r="L377" s="138" t="s">
        <v>1817</v>
      </c>
      <c r="M377" s="138" t="s">
        <v>1817</v>
      </c>
      <c r="N377" s="138" t="s">
        <v>1817</v>
      </c>
      <c r="O377" s="139"/>
      <c r="P377" s="139"/>
      <c r="Q377" s="138"/>
      <c r="R377" s="139"/>
    </row>
    <row r="378" spans="1:18" ht="225">
      <c r="A378" s="138" t="s">
        <v>54</v>
      </c>
      <c r="B378" s="138" t="s">
        <v>1933</v>
      </c>
      <c r="C378" s="138" t="s">
        <v>2605</v>
      </c>
      <c r="D378" s="138" t="s">
        <v>2606</v>
      </c>
      <c r="E378" s="138" t="s">
        <v>2749</v>
      </c>
      <c r="F378" s="138" t="s">
        <v>2966</v>
      </c>
      <c r="G378" s="138" t="s">
        <v>2821</v>
      </c>
      <c r="H378" s="138" t="s">
        <v>1817</v>
      </c>
      <c r="I378" s="138" t="s">
        <v>1817</v>
      </c>
      <c r="J378" s="138" t="s">
        <v>1817</v>
      </c>
      <c r="K378" s="138" t="s">
        <v>1817</v>
      </c>
      <c r="L378" s="138" t="s">
        <v>1817</v>
      </c>
      <c r="M378" s="138" t="s">
        <v>1817</v>
      </c>
      <c r="N378" s="138" t="s">
        <v>1817</v>
      </c>
      <c r="O378" s="139"/>
      <c r="P378" s="139"/>
      <c r="Q378" s="138"/>
      <c r="R378" s="139"/>
    </row>
    <row r="379" spans="1:18" ht="225">
      <c r="A379" s="138" t="s">
        <v>54</v>
      </c>
      <c r="B379" s="138" t="s">
        <v>1933</v>
      </c>
      <c r="C379" s="138" t="s">
        <v>2605</v>
      </c>
      <c r="D379" s="138" t="s">
        <v>2606</v>
      </c>
      <c r="E379" s="138" t="s">
        <v>2751</v>
      </c>
      <c r="F379" s="138" t="s">
        <v>2968</v>
      </c>
      <c r="G379" s="138" t="s">
        <v>2821</v>
      </c>
      <c r="H379" s="138" t="s">
        <v>1817</v>
      </c>
      <c r="I379" s="138" t="s">
        <v>1817</v>
      </c>
      <c r="J379" s="138" t="s">
        <v>1817</v>
      </c>
      <c r="K379" s="138" t="s">
        <v>1817</v>
      </c>
      <c r="L379" s="138" t="s">
        <v>1817</v>
      </c>
      <c r="M379" s="138" t="s">
        <v>1817</v>
      </c>
      <c r="N379" s="138" t="s">
        <v>1817</v>
      </c>
      <c r="O379" s="139"/>
      <c r="P379" s="139"/>
      <c r="Q379" s="138"/>
      <c r="R379" s="139"/>
    </row>
    <row r="380" spans="1:18" ht="225">
      <c r="A380" s="138" t="s">
        <v>54</v>
      </c>
      <c r="B380" s="138" t="s">
        <v>1933</v>
      </c>
      <c r="C380" s="138" t="s">
        <v>2605</v>
      </c>
      <c r="D380" s="138" t="s">
        <v>2606</v>
      </c>
      <c r="E380" s="138" t="s">
        <v>2752</v>
      </c>
      <c r="F380" s="138" t="s">
        <v>2969</v>
      </c>
      <c r="G380" s="138" t="s">
        <v>2821</v>
      </c>
      <c r="H380" s="138" t="s">
        <v>1817</v>
      </c>
      <c r="I380" s="138" t="s">
        <v>1817</v>
      </c>
      <c r="J380" s="138" t="s">
        <v>1817</v>
      </c>
      <c r="K380" s="138" t="s">
        <v>1817</v>
      </c>
      <c r="L380" s="138" t="s">
        <v>1817</v>
      </c>
      <c r="M380" s="138" t="s">
        <v>1817</v>
      </c>
      <c r="N380" s="138" t="s">
        <v>1817</v>
      </c>
      <c r="O380" s="139"/>
      <c r="P380" s="139"/>
      <c r="Q380" s="138"/>
      <c r="R380" s="139"/>
    </row>
    <row r="381" spans="1:18" ht="225">
      <c r="A381" s="138" t="s">
        <v>54</v>
      </c>
      <c r="B381" s="138" t="s">
        <v>1933</v>
      </c>
      <c r="C381" s="138" t="s">
        <v>2605</v>
      </c>
      <c r="D381" s="138" t="s">
        <v>2606</v>
      </c>
      <c r="E381" s="138" t="s">
        <v>2755</v>
      </c>
      <c r="F381" s="138" t="s">
        <v>2972</v>
      </c>
      <c r="G381" s="138" t="s">
        <v>2821</v>
      </c>
      <c r="H381" s="138" t="s">
        <v>1817</v>
      </c>
      <c r="I381" s="138" t="s">
        <v>1817</v>
      </c>
      <c r="J381" s="138" t="s">
        <v>1817</v>
      </c>
      <c r="K381" s="138" t="s">
        <v>1817</v>
      </c>
      <c r="L381" s="138" t="s">
        <v>1817</v>
      </c>
      <c r="M381" s="138" t="s">
        <v>1817</v>
      </c>
      <c r="N381" s="138" t="s">
        <v>1817</v>
      </c>
      <c r="O381" s="139"/>
      <c r="P381" s="139"/>
      <c r="Q381" s="138"/>
      <c r="R381" s="139"/>
    </row>
    <row r="382" spans="1:18" ht="120">
      <c r="A382" s="138" t="s">
        <v>54</v>
      </c>
      <c r="B382" s="138" t="s">
        <v>1933</v>
      </c>
      <c r="C382" s="138" t="s">
        <v>2605</v>
      </c>
      <c r="D382" s="138" t="s">
        <v>2606</v>
      </c>
      <c r="E382" s="138" t="s">
        <v>2756</v>
      </c>
      <c r="F382" s="138" t="s">
        <v>2973</v>
      </c>
      <c r="G382" s="138" t="s">
        <v>2821</v>
      </c>
      <c r="H382" s="138" t="s">
        <v>1817</v>
      </c>
      <c r="I382" s="138" t="s">
        <v>1817</v>
      </c>
      <c r="J382" s="138" t="s">
        <v>1817</v>
      </c>
      <c r="K382" s="138" t="s">
        <v>1817</v>
      </c>
      <c r="L382" s="138" t="s">
        <v>1817</v>
      </c>
      <c r="M382" s="138" t="s">
        <v>1817</v>
      </c>
      <c r="N382" s="138" t="s">
        <v>1817</v>
      </c>
      <c r="O382" s="139"/>
      <c r="P382" s="139"/>
      <c r="Q382" s="138"/>
      <c r="R382" s="139"/>
    </row>
    <row r="383" spans="1:18" ht="225">
      <c r="A383" s="138" t="s">
        <v>54</v>
      </c>
      <c r="B383" s="138" t="s">
        <v>1933</v>
      </c>
      <c r="C383" s="138" t="s">
        <v>2605</v>
      </c>
      <c r="D383" s="138" t="s">
        <v>2606</v>
      </c>
      <c r="E383" s="138" t="s">
        <v>2757</v>
      </c>
      <c r="F383" s="138" t="s">
        <v>2974</v>
      </c>
      <c r="G383" s="138" t="s">
        <v>2821</v>
      </c>
      <c r="H383" s="138" t="s">
        <v>1817</v>
      </c>
      <c r="I383" s="138" t="s">
        <v>1817</v>
      </c>
      <c r="J383" s="138" t="s">
        <v>1817</v>
      </c>
      <c r="K383" s="138" t="s">
        <v>1817</v>
      </c>
      <c r="L383" s="138" t="s">
        <v>1817</v>
      </c>
      <c r="M383" s="138" t="s">
        <v>1817</v>
      </c>
      <c r="N383" s="138" t="s">
        <v>1817</v>
      </c>
      <c r="O383" s="139"/>
      <c r="P383" s="139"/>
      <c r="Q383" s="138"/>
      <c r="R383" s="139"/>
    </row>
    <row r="384" spans="1:18" ht="120">
      <c r="A384" s="138" t="s">
        <v>54</v>
      </c>
      <c r="B384" s="138" t="s">
        <v>1933</v>
      </c>
      <c r="C384" s="138" t="s">
        <v>2605</v>
      </c>
      <c r="D384" s="138" t="s">
        <v>2606</v>
      </c>
      <c r="E384" s="138" t="s">
        <v>2758</v>
      </c>
      <c r="F384" s="138" t="s">
        <v>2975</v>
      </c>
      <c r="G384" s="138" t="s">
        <v>2821</v>
      </c>
      <c r="H384" s="138" t="s">
        <v>1817</v>
      </c>
      <c r="I384" s="138" t="s">
        <v>1817</v>
      </c>
      <c r="J384" s="138" t="s">
        <v>1817</v>
      </c>
      <c r="K384" s="138" t="s">
        <v>1817</v>
      </c>
      <c r="L384" s="138" t="s">
        <v>1817</v>
      </c>
      <c r="M384" s="138" t="s">
        <v>1817</v>
      </c>
      <c r="N384" s="138" t="s">
        <v>1817</v>
      </c>
      <c r="O384" s="139"/>
      <c r="P384" s="139"/>
      <c r="Q384" s="138"/>
      <c r="R384" s="139"/>
    </row>
    <row r="385" spans="1:18" ht="225">
      <c r="A385" s="138" t="s">
        <v>54</v>
      </c>
      <c r="B385" s="138" t="s">
        <v>1933</v>
      </c>
      <c r="C385" s="138" t="s">
        <v>2605</v>
      </c>
      <c r="D385" s="138" t="s">
        <v>2606</v>
      </c>
      <c r="E385" s="138" t="s">
        <v>2759</v>
      </c>
      <c r="F385" s="138" t="s">
        <v>2976</v>
      </c>
      <c r="G385" s="138" t="s">
        <v>2821</v>
      </c>
      <c r="H385" s="138" t="s">
        <v>1817</v>
      </c>
      <c r="I385" s="138" t="s">
        <v>1817</v>
      </c>
      <c r="J385" s="138" t="s">
        <v>1817</v>
      </c>
      <c r="K385" s="138" t="s">
        <v>1817</v>
      </c>
      <c r="L385" s="138" t="s">
        <v>1817</v>
      </c>
      <c r="M385" s="138" t="s">
        <v>1817</v>
      </c>
      <c r="N385" s="138" t="s">
        <v>1817</v>
      </c>
      <c r="O385" s="139"/>
      <c r="P385" s="139"/>
      <c r="Q385" s="138"/>
      <c r="R385" s="139"/>
    </row>
    <row r="386" spans="1:18" ht="225">
      <c r="A386" s="138" t="s">
        <v>54</v>
      </c>
      <c r="B386" s="138" t="s">
        <v>1933</v>
      </c>
      <c r="C386" s="138" t="s">
        <v>2605</v>
      </c>
      <c r="D386" s="138" t="s">
        <v>2606</v>
      </c>
      <c r="E386" s="138" t="s">
        <v>2760</v>
      </c>
      <c r="F386" s="138" t="s">
        <v>2977</v>
      </c>
      <c r="G386" s="138" t="s">
        <v>2821</v>
      </c>
      <c r="H386" s="138" t="s">
        <v>1817</v>
      </c>
      <c r="I386" s="138" t="s">
        <v>1817</v>
      </c>
      <c r="J386" s="138" t="s">
        <v>1817</v>
      </c>
      <c r="K386" s="138" t="s">
        <v>1817</v>
      </c>
      <c r="L386" s="138" t="s">
        <v>1817</v>
      </c>
      <c r="M386" s="138" t="s">
        <v>1817</v>
      </c>
      <c r="N386" s="138" t="s">
        <v>1817</v>
      </c>
      <c r="O386" s="139"/>
      <c r="P386" s="139"/>
      <c r="Q386" s="138"/>
      <c r="R386" s="139"/>
    </row>
    <row r="387" spans="1:18" ht="225">
      <c r="A387" s="138" t="s">
        <v>54</v>
      </c>
      <c r="B387" s="138" t="s">
        <v>1933</v>
      </c>
      <c r="C387" s="138" t="s">
        <v>2605</v>
      </c>
      <c r="D387" s="138" t="s">
        <v>2606</v>
      </c>
      <c r="E387" s="138" t="s">
        <v>2761</v>
      </c>
      <c r="F387" s="138" t="s">
        <v>2978</v>
      </c>
      <c r="G387" s="138" t="s">
        <v>2821</v>
      </c>
      <c r="H387" s="138" t="s">
        <v>1817</v>
      </c>
      <c r="I387" s="138" t="s">
        <v>1817</v>
      </c>
      <c r="J387" s="138" t="s">
        <v>1817</v>
      </c>
      <c r="K387" s="138" t="s">
        <v>1817</v>
      </c>
      <c r="L387" s="138" t="s">
        <v>1817</v>
      </c>
      <c r="M387" s="138" t="s">
        <v>1817</v>
      </c>
      <c r="N387" s="138" t="s">
        <v>1817</v>
      </c>
      <c r="O387" s="139"/>
      <c r="P387" s="139"/>
      <c r="Q387" s="138"/>
      <c r="R387" s="139"/>
    </row>
    <row r="388" spans="1:18" ht="225">
      <c r="A388" s="138" t="s">
        <v>54</v>
      </c>
      <c r="B388" s="138" t="s">
        <v>1933</v>
      </c>
      <c r="C388" s="138" t="s">
        <v>2605</v>
      </c>
      <c r="D388" s="138" t="s">
        <v>2606</v>
      </c>
      <c r="E388" s="138" t="s">
        <v>2762</v>
      </c>
      <c r="F388" s="138" t="s">
        <v>2979</v>
      </c>
      <c r="G388" s="138" t="s">
        <v>2821</v>
      </c>
      <c r="H388" s="138" t="s">
        <v>1817</v>
      </c>
      <c r="I388" s="138" t="s">
        <v>1817</v>
      </c>
      <c r="J388" s="138" t="s">
        <v>1817</v>
      </c>
      <c r="K388" s="138" t="s">
        <v>1817</v>
      </c>
      <c r="L388" s="138" t="s">
        <v>1817</v>
      </c>
      <c r="M388" s="138" t="s">
        <v>1817</v>
      </c>
      <c r="N388" s="138" t="s">
        <v>1817</v>
      </c>
      <c r="O388" s="139"/>
      <c r="P388" s="139"/>
      <c r="Q388" s="138"/>
      <c r="R388" s="139"/>
    </row>
    <row r="389" spans="1:18" ht="225">
      <c r="A389" s="138" t="s">
        <v>54</v>
      </c>
      <c r="B389" s="138" t="s">
        <v>1933</v>
      </c>
      <c r="C389" s="138" t="s">
        <v>2605</v>
      </c>
      <c r="D389" s="138" t="s">
        <v>2606</v>
      </c>
      <c r="E389" s="138" t="s">
        <v>2763</v>
      </c>
      <c r="F389" s="138" t="s">
        <v>2980</v>
      </c>
      <c r="G389" s="138" t="s">
        <v>2821</v>
      </c>
      <c r="H389" s="138" t="s">
        <v>1817</v>
      </c>
      <c r="I389" s="138" t="s">
        <v>1817</v>
      </c>
      <c r="J389" s="138" t="s">
        <v>1817</v>
      </c>
      <c r="K389" s="138" t="s">
        <v>1817</v>
      </c>
      <c r="L389" s="138" t="s">
        <v>1817</v>
      </c>
      <c r="M389" s="138" t="s">
        <v>1817</v>
      </c>
      <c r="N389" s="138" t="s">
        <v>1817</v>
      </c>
      <c r="O389" s="139"/>
      <c r="P389" s="139"/>
      <c r="Q389" s="138"/>
      <c r="R389" s="139"/>
    </row>
    <row r="390" spans="1:18" ht="225">
      <c r="A390" s="138" t="s">
        <v>54</v>
      </c>
      <c r="B390" s="138" t="s">
        <v>1933</v>
      </c>
      <c r="C390" s="138" t="s">
        <v>2605</v>
      </c>
      <c r="D390" s="138" t="s">
        <v>2606</v>
      </c>
      <c r="E390" s="138" t="s">
        <v>2764</v>
      </c>
      <c r="F390" s="138" t="s">
        <v>2981</v>
      </c>
      <c r="G390" s="138" t="s">
        <v>2821</v>
      </c>
      <c r="H390" s="138" t="s">
        <v>1817</v>
      </c>
      <c r="I390" s="138" t="s">
        <v>1817</v>
      </c>
      <c r="J390" s="138" t="s">
        <v>1817</v>
      </c>
      <c r="K390" s="138" t="s">
        <v>1817</v>
      </c>
      <c r="L390" s="138" t="s">
        <v>1817</v>
      </c>
      <c r="M390" s="138" t="s">
        <v>1817</v>
      </c>
      <c r="N390" s="138" t="s">
        <v>1817</v>
      </c>
      <c r="O390" s="139"/>
      <c r="P390" s="139"/>
      <c r="Q390" s="138"/>
      <c r="R390" s="139"/>
    </row>
    <row r="391" spans="1:18" ht="120">
      <c r="A391" s="138" t="s">
        <v>54</v>
      </c>
      <c r="B391" s="138" t="s">
        <v>1933</v>
      </c>
      <c r="C391" s="138" t="s">
        <v>2605</v>
      </c>
      <c r="D391" s="138" t="s">
        <v>2606</v>
      </c>
      <c r="E391" s="138" t="s">
        <v>2765</v>
      </c>
      <c r="F391" s="138" t="s">
        <v>2982</v>
      </c>
      <c r="G391" s="138" t="s">
        <v>2821</v>
      </c>
      <c r="H391" s="138" t="s">
        <v>1817</v>
      </c>
      <c r="I391" s="138" t="s">
        <v>1817</v>
      </c>
      <c r="J391" s="138" t="s">
        <v>1817</v>
      </c>
      <c r="K391" s="138" t="s">
        <v>1817</v>
      </c>
      <c r="L391" s="138" t="s">
        <v>1817</v>
      </c>
      <c r="M391" s="138" t="s">
        <v>1817</v>
      </c>
      <c r="N391" s="138" t="s">
        <v>1817</v>
      </c>
      <c r="O391" s="139"/>
      <c r="P391" s="139"/>
      <c r="Q391" s="138"/>
      <c r="R391" s="139"/>
    </row>
    <row r="392" spans="1:18" ht="120">
      <c r="A392" s="138" t="s">
        <v>54</v>
      </c>
      <c r="B392" s="138" t="s">
        <v>1933</v>
      </c>
      <c r="C392" s="138" t="s">
        <v>2605</v>
      </c>
      <c r="D392" s="138" t="s">
        <v>2606</v>
      </c>
      <c r="E392" s="138" t="s">
        <v>2773</v>
      </c>
      <c r="F392" s="138" t="s">
        <v>2990</v>
      </c>
      <c r="G392" s="138" t="s">
        <v>2821</v>
      </c>
      <c r="H392" s="138" t="s">
        <v>1817</v>
      </c>
      <c r="I392" s="138" t="s">
        <v>1817</v>
      </c>
      <c r="J392" s="138" t="s">
        <v>1817</v>
      </c>
      <c r="K392" s="138" t="s">
        <v>1817</v>
      </c>
      <c r="L392" s="138" t="s">
        <v>1817</v>
      </c>
      <c r="M392" s="138" t="s">
        <v>1817</v>
      </c>
      <c r="N392" s="138" t="s">
        <v>1817</v>
      </c>
      <c r="O392" s="139"/>
      <c r="P392" s="139"/>
      <c r="Q392" s="138"/>
      <c r="R392" s="139"/>
    </row>
    <row r="393" spans="1:18" ht="225">
      <c r="A393" s="138" t="s">
        <v>54</v>
      </c>
      <c r="B393" s="138" t="s">
        <v>1933</v>
      </c>
      <c r="C393" s="138" t="s">
        <v>2605</v>
      </c>
      <c r="D393" s="138" t="s">
        <v>2606</v>
      </c>
      <c r="E393" s="138" t="s">
        <v>2778</v>
      </c>
      <c r="F393" s="138" t="s">
        <v>2995</v>
      </c>
      <c r="G393" s="138" t="s">
        <v>2821</v>
      </c>
      <c r="H393" s="138" t="s">
        <v>1817</v>
      </c>
      <c r="I393" s="138" t="s">
        <v>1817</v>
      </c>
      <c r="J393" s="138" t="s">
        <v>1817</v>
      </c>
      <c r="K393" s="138" t="s">
        <v>1817</v>
      </c>
      <c r="L393" s="138" t="s">
        <v>1817</v>
      </c>
      <c r="M393" s="138" t="s">
        <v>1817</v>
      </c>
      <c r="N393" s="138" t="s">
        <v>1817</v>
      </c>
      <c r="O393" s="139"/>
      <c r="P393" s="139"/>
      <c r="Q393" s="138"/>
      <c r="R393" s="139"/>
    </row>
    <row r="394" spans="1:18" ht="225">
      <c r="A394" s="138" t="s">
        <v>54</v>
      </c>
      <c r="B394" s="138" t="s">
        <v>1933</v>
      </c>
      <c r="C394" s="138" t="s">
        <v>2605</v>
      </c>
      <c r="D394" s="138" t="s">
        <v>2606</v>
      </c>
      <c r="E394" s="138" t="s">
        <v>2780</v>
      </c>
      <c r="F394" s="138" t="s">
        <v>2997</v>
      </c>
      <c r="G394" s="138" t="s">
        <v>2821</v>
      </c>
      <c r="H394" s="138" t="s">
        <v>1817</v>
      </c>
      <c r="I394" s="138" t="s">
        <v>1817</v>
      </c>
      <c r="J394" s="138" t="s">
        <v>1817</v>
      </c>
      <c r="K394" s="138" t="s">
        <v>1817</v>
      </c>
      <c r="L394" s="138" t="s">
        <v>1817</v>
      </c>
      <c r="M394" s="138" t="s">
        <v>1817</v>
      </c>
      <c r="N394" s="138" t="s">
        <v>1817</v>
      </c>
      <c r="O394" s="139"/>
      <c r="P394" s="139"/>
      <c r="Q394" s="138"/>
      <c r="R394" s="139"/>
    </row>
    <row r="395" spans="1:18" ht="225">
      <c r="A395" s="138" t="s">
        <v>54</v>
      </c>
      <c r="B395" s="138" t="s">
        <v>1933</v>
      </c>
      <c r="C395" s="138" t="s">
        <v>2605</v>
      </c>
      <c r="D395" s="138" t="s">
        <v>2606</v>
      </c>
      <c r="E395" s="138" t="s">
        <v>2783</v>
      </c>
      <c r="F395" s="138" t="s">
        <v>3000</v>
      </c>
      <c r="G395" s="138" t="s">
        <v>2821</v>
      </c>
      <c r="H395" s="138" t="s">
        <v>1817</v>
      </c>
      <c r="I395" s="138" t="s">
        <v>1817</v>
      </c>
      <c r="J395" s="138" t="s">
        <v>1817</v>
      </c>
      <c r="K395" s="138" t="s">
        <v>1817</v>
      </c>
      <c r="L395" s="138" t="s">
        <v>1817</v>
      </c>
      <c r="M395" s="138" t="s">
        <v>1817</v>
      </c>
      <c r="N395" s="138" t="s">
        <v>1817</v>
      </c>
      <c r="O395" s="139"/>
      <c r="P395" s="139"/>
      <c r="Q395" s="138"/>
      <c r="R395" s="139"/>
    </row>
    <row r="396" spans="1:18" ht="225">
      <c r="A396" s="138" t="s">
        <v>54</v>
      </c>
      <c r="B396" s="138" t="s">
        <v>1933</v>
      </c>
      <c r="C396" s="138" t="s">
        <v>2605</v>
      </c>
      <c r="D396" s="138" t="s">
        <v>2606</v>
      </c>
      <c r="E396" s="138" t="s">
        <v>2784</v>
      </c>
      <c r="F396" s="138" t="s">
        <v>3001</v>
      </c>
      <c r="G396" s="138" t="s">
        <v>2821</v>
      </c>
      <c r="H396" s="138" t="s">
        <v>1817</v>
      </c>
      <c r="I396" s="138" t="s">
        <v>1817</v>
      </c>
      <c r="J396" s="138" t="s">
        <v>1817</v>
      </c>
      <c r="K396" s="138" t="s">
        <v>1817</v>
      </c>
      <c r="L396" s="138" t="s">
        <v>1817</v>
      </c>
      <c r="M396" s="138" t="s">
        <v>1817</v>
      </c>
      <c r="N396" s="138" t="s">
        <v>1817</v>
      </c>
      <c r="O396" s="139"/>
      <c r="P396" s="139"/>
      <c r="Q396" s="138"/>
      <c r="R396" s="139"/>
    </row>
    <row r="397" spans="1:18" ht="225">
      <c r="A397" s="138" t="s">
        <v>54</v>
      </c>
      <c r="B397" s="138" t="s">
        <v>1933</v>
      </c>
      <c r="C397" s="138" t="s">
        <v>2605</v>
      </c>
      <c r="D397" s="138" t="s">
        <v>2606</v>
      </c>
      <c r="E397" s="138" t="s">
        <v>2785</v>
      </c>
      <c r="F397" s="138" t="s">
        <v>3002</v>
      </c>
      <c r="G397" s="138" t="s">
        <v>2821</v>
      </c>
      <c r="H397" s="138" t="s">
        <v>1817</v>
      </c>
      <c r="I397" s="138" t="s">
        <v>1817</v>
      </c>
      <c r="J397" s="138" t="s">
        <v>1817</v>
      </c>
      <c r="K397" s="138" t="s">
        <v>1817</v>
      </c>
      <c r="L397" s="138" t="s">
        <v>1817</v>
      </c>
      <c r="M397" s="138" t="s">
        <v>1817</v>
      </c>
      <c r="N397" s="138" t="s">
        <v>1817</v>
      </c>
      <c r="O397" s="139"/>
      <c r="P397" s="139"/>
      <c r="Q397" s="138"/>
      <c r="R397" s="139"/>
    </row>
    <row r="398" spans="1:18" ht="225">
      <c r="A398" s="138" t="s">
        <v>54</v>
      </c>
      <c r="B398" s="138" t="s">
        <v>1933</v>
      </c>
      <c r="C398" s="138" t="s">
        <v>2605</v>
      </c>
      <c r="D398" s="138" t="s">
        <v>2606</v>
      </c>
      <c r="E398" s="138" t="s">
        <v>2786</v>
      </c>
      <c r="F398" s="138" t="s">
        <v>3003</v>
      </c>
      <c r="G398" s="138" t="s">
        <v>2821</v>
      </c>
      <c r="H398" s="138" t="s">
        <v>1817</v>
      </c>
      <c r="I398" s="138" t="s">
        <v>1817</v>
      </c>
      <c r="J398" s="138" t="s">
        <v>1817</v>
      </c>
      <c r="K398" s="138" t="s">
        <v>1817</v>
      </c>
      <c r="L398" s="138" t="s">
        <v>1817</v>
      </c>
      <c r="M398" s="138" t="s">
        <v>1817</v>
      </c>
      <c r="N398" s="138" t="s">
        <v>1817</v>
      </c>
      <c r="O398" s="139"/>
      <c r="P398" s="139"/>
      <c r="Q398" s="138"/>
      <c r="R398" s="139"/>
    </row>
    <row r="399" spans="1:18" ht="225.75">
      <c r="A399" s="138" t="s">
        <v>54</v>
      </c>
      <c r="B399" s="138" t="s">
        <v>1933</v>
      </c>
      <c r="C399" s="138" t="s">
        <v>2605</v>
      </c>
      <c r="D399" s="138" t="s">
        <v>2606</v>
      </c>
      <c r="E399" s="138" t="s">
        <v>2787</v>
      </c>
      <c r="F399" s="138" t="s">
        <v>3004</v>
      </c>
      <c r="G399" s="138" t="s">
        <v>2821</v>
      </c>
      <c r="H399" s="138" t="s">
        <v>1817</v>
      </c>
      <c r="I399" s="138" t="s">
        <v>1817</v>
      </c>
      <c r="J399" s="138" t="s">
        <v>1817</v>
      </c>
      <c r="K399" s="138" t="s">
        <v>1817</v>
      </c>
      <c r="L399" s="138" t="s">
        <v>1817</v>
      </c>
      <c r="M399" s="138" t="s">
        <v>1817</v>
      </c>
      <c r="N399" s="140" t="s">
        <v>1817</v>
      </c>
      <c r="O399" s="141"/>
      <c r="P399" s="141"/>
      <c r="Q399" s="138"/>
      <c r="R399" s="139"/>
    </row>
    <row r="400" spans="1:18" ht="225.75">
      <c r="A400" s="138" t="s">
        <v>54</v>
      </c>
      <c r="B400" s="138" t="s">
        <v>1933</v>
      </c>
      <c r="C400" s="138" t="s">
        <v>2605</v>
      </c>
      <c r="D400" s="138" t="s">
        <v>2606</v>
      </c>
      <c r="E400" s="138" t="s">
        <v>2789</v>
      </c>
      <c r="F400" s="138" t="s">
        <v>3006</v>
      </c>
      <c r="G400" s="138" t="s">
        <v>2821</v>
      </c>
      <c r="H400" s="138" t="s">
        <v>1817</v>
      </c>
      <c r="I400" s="138" t="s">
        <v>1817</v>
      </c>
      <c r="J400" s="138" t="s">
        <v>1817</v>
      </c>
      <c r="K400" s="138" t="s">
        <v>1817</v>
      </c>
      <c r="L400" s="138" t="s">
        <v>1817</v>
      </c>
      <c r="M400" s="138" t="s">
        <v>1817</v>
      </c>
      <c r="N400" s="140" t="s">
        <v>1817</v>
      </c>
      <c r="O400" s="141"/>
      <c r="P400" s="141"/>
      <c r="Q400" s="138"/>
      <c r="R400" s="139"/>
    </row>
    <row r="401" spans="1:18" ht="225">
      <c r="A401" s="138" t="s">
        <v>54</v>
      </c>
      <c r="B401" s="138" t="s">
        <v>1933</v>
      </c>
      <c r="C401" s="138" t="s">
        <v>2605</v>
      </c>
      <c r="D401" s="138" t="s">
        <v>2606</v>
      </c>
      <c r="E401" s="138" t="s">
        <v>2790</v>
      </c>
      <c r="F401" s="138" t="s">
        <v>3007</v>
      </c>
      <c r="G401" s="138" t="s">
        <v>2821</v>
      </c>
      <c r="H401" s="138" t="s">
        <v>1817</v>
      </c>
      <c r="I401" s="138" t="s">
        <v>1817</v>
      </c>
      <c r="J401" s="138" t="s">
        <v>1817</v>
      </c>
      <c r="K401" s="138" t="s">
        <v>1817</v>
      </c>
      <c r="L401" s="138" t="s">
        <v>1817</v>
      </c>
      <c r="M401" s="138" t="s">
        <v>1817</v>
      </c>
      <c r="N401" s="138" t="s">
        <v>1817</v>
      </c>
      <c r="O401" s="139"/>
      <c r="P401" s="139"/>
      <c r="Q401" s="138"/>
      <c r="R401" s="139"/>
    </row>
    <row r="402" spans="1:18" ht="225">
      <c r="A402" s="138" t="s">
        <v>54</v>
      </c>
      <c r="B402" s="138" t="s">
        <v>1933</v>
      </c>
      <c r="C402" s="138" t="s">
        <v>2605</v>
      </c>
      <c r="D402" s="138" t="s">
        <v>2606</v>
      </c>
      <c r="E402" s="138" t="s">
        <v>2791</v>
      </c>
      <c r="F402" s="138" t="s">
        <v>3008</v>
      </c>
      <c r="G402" s="138" t="s">
        <v>2821</v>
      </c>
      <c r="H402" s="138" t="s">
        <v>1817</v>
      </c>
      <c r="I402" s="138" t="s">
        <v>1817</v>
      </c>
      <c r="J402" s="138" t="s">
        <v>1817</v>
      </c>
      <c r="K402" s="138" t="s">
        <v>1817</v>
      </c>
      <c r="L402" s="138" t="s">
        <v>1817</v>
      </c>
      <c r="M402" s="138" t="s">
        <v>1817</v>
      </c>
      <c r="N402" s="138" t="s">
        <v>1817</v>
      </c>
      <c r="O402" s="139"/>
      <c r="P402" s="139"/>
      <c r="Q402" s="138"/>
      <c r="R402" s="139"/>
    </row>
    <row r="403" spans="1:18" ht="225">
      <c r="A403" s="138" t="s">
        <v>54</v>
      </c>
      <c r="B403" s="138" t="s">
        <v>1933</v>
      </c>
      <c r="C403" s="138" t="s">
        <v>2605</v>
      </c>
      <c r="D403" s="138" t="s">
        <v>2606</v>
      </c>
      <c r="E403" s="138" t="s">
        <v>2792</v>
      </c>
      <c r="F403" s="138" t="s">
        <v>3009</v>
      </c>
      <c r="G403" s="138" t="s">
        <v>2821</v>
      </c>
      <c r="H403" s="138" t="s">
        <v>1817</v>
      </c>
      <c r="I403" s="138" t="s">
        <v>1817</v>
      </c>
      <c r="J403" s="138" t="s">
        <v>1817</v>
      </c>
      <c r="K403" s="138" t="s">
        <v>1817</v>
      </c>
      <c r="L403" s="138" t="s">
        <v>1817</v>
      </c>
      <c r="M403" s="138" t="s">
        <v>1817</v>
      </c>
      <c r="N403" s="138" t="s">
        <v>1817</v>
      </c>
      <c r="O403" s="139"/>
      <c r="P403" s="139"/>
      <c r="Q403" s="138"/>
      <c r="R403" s="139"/>
    </row>
    <row r="404" spans="1:18" ht="225">
      <c r="A404" s="138" t="s">
        <v>54</v>
      </c>
      <c r="B404" s="138" t="s">
        <v>1933</v>
      </c>
      <c r="C404" s="138" t="s">
        <v>2605</v>
      </c>
      <c r="D404" s="138" t="s">
        <v>2606</v>
      </c>
      <c r="E404" s="138" t="s">
        <v>2793</v>
      </c>
      <c r="F404" s="138" t="s">
        <v>3010</v>
      </c>
      <c r="G404" s="138" t="s">
        <v>2821</v>
      </c>
      <c r="H404" s="138" t="s">
        <v>1817</v>
      </c>
      <c r="I404" s="138" t="s">
        <v>1817</v>
      </c>
      <c r="J404" s="138" t="s">
        <v>1817</v>
      </c>
      <c r="K404" s="138" t="s">
        <v>1817</v>
      </c>
      <c r="L404" s="138" t="s">
        <v>1817</v>
      </c>
      <c r="M404" s="138" t="s">
        <v>1817</v>
      </c>
      <c r="N404" s="138" t="s">
        <v>1817</v>
      </c>
      <c r="O404" s="139"/>
      <c r="P404" s="139"/>
      <c r="Q404" s="138"/>
      <c r="R404" s="139"/>
    </row>
    <row r="405" spans="1:18" ht="225">
      <c r="A405" s="138" t="s">
        <v>54</v>
      </c>
      <c r="B405" s="138" t="s">
        <v>1933</v>
      </c>
      <c r="C405" s="138" t="s">
        <v>2605</v>
      </c>
      <c r="D405" s="138" t="s">
        <v>2606</v>
      </c>
      <c r="E405" s="138" t="s">
        <v>2794</v>
      </c>
      <c r="F405" s="138" t="s">
        <v>3011</v>
      </c>
      <c r="G405" s="138" t="s">
        <v>2821</v>
      </c>
      <c r="H405" s="138" t="s">
        <v>1817</v>
      </c>
      <c r="I405" s="138" t="s">
        <v>1817</v>
      </c>
      <c r="J405" s="138" t="s">
        <v>1817</v>
      </c>
      <c r="K405" s="138" t="s">
        <v>1817</v>
      </c>
      <c r="L405" s="138" t="s">
        <v>1817</v>
      </c>
      <c r="M405" s="138" t="s">
        <v>1817</v>
      </c>
      <c r="N405" s="138" t="s">
        <v>1817</v>
      </c>
      <c r="O405" s="139"/>
      <c r="P405" s="139"/>
      <c r="Q405" s="138"/>
      <c r="R405" s="139"/>
    </row>
    <row r="406" spans="1:18" ht="150">
      <c r="A406" s="138" t="s">
        <v>54</v>
      </c>
      <c r="B406" s="138" t="s">
        <v>1933</v>
      </c>
      <c r="C406" s="138" t="s">
        <v>2605</v>
      </c>
      <c r="D406" s="138" t="s">
        <v>2606</v>
      </c>
      <c r="E406" s="138" t="s">
        <v>2795</v>
      </c>
      <c r="F406" s="138" t="s">
        <v>3012</v>
      </c>
      <c r="G406" s="138" t="s">
        <v>2821</v>
      </c>
      <c r="H406" s="138" t="s">
        <v>1817</v>
      </c>
      <c r="I406" s="138" t="s">
        <v>1817</v>
      </c>
      <c r="J406" s="138" t="s">
        <v>1817</v>
      </c>
      <c r="K406" s="138" t="s">
        <v>1817</v>
      </c>
      <c r="L406" s="138" t="s">
        <v>1817</v>
      </c>
      <c r="M406" s="138" t="s">
        <v>1817</v>
      </c>
      <c r="N406" s="138" t="s">
        <v>1817</v>
      </c>
      <c r="O406" s="139"/>
      <c r="P406" s="139"/>
      <c r="Q406" s="138"/>
      <c r="R406" s="139"/>
    </row>
    <row r="407" spans="1:18" ht="225.75">
      <c r="A407" s="138" t="s">
        <v>54</v>
      </c>
      <c r="B407" s="138" t="s">
        <v>1933</v>
      </c>
      <c r="C407" s="138" t="s">
        <v>2605</v>
      </c>
      <c r="D407" s="138" t="s">
        <v>2606</v>
      </c>
      <c r="E407" s="138" t="s">
        <v>2796</v>
      </c>
      <c r="F407" s="138" t="s">
        <v>3013</v>
      </c>
      <c r="G407" s="138" t="s">
        <v>2821</v>
      </c>
      <c r="H407" s="138" t="s">
        <v>1817</v>
      </c>
      <c r="I407" s="138" t="s">
        <v>1817</v>
      </c>
      <c r="J407" s="138" t="s">
        <v>1817</v>
      </c>
      <c r="K407" s="138" t="s">
        <v>1817</v>
      </c>
      <c r="L407" s="138" t="s">
        <v>1817</v>
      </c>
      <c r="M407" s="138" t="s">
        <v>1817</v>
      </c>
      <c r="N407" s="140" t="s">
        <v>1817</v>
      </c>
      <c r="O407" s="141"/>
      <c r="P407" s="141"/>
      <c r="Q407" s="138"/>
      <c r="R407" s="139"/>
    </row>
    <row r="408" spans="1:18" ht="225">
      <c r="A408" s="138" t="s">
        <v>54</v>
      </c>
      <c r="B408" s="138" t="s">
        <v>1933</v>
      </c>
      <c r="C408" s="138" t="s">
        <v>2605</v>
      </c>
      <c r="D408" s="138" t="s">
        <v>2606</v>
      </c>
      <c r="E408" s="138" t="s">
        <v>2797</v>
      </c>
      <c r="F408" s="138" t="s">
        <v>3014</v>
      </c>
      <c r="G408" s="138" t="s">
        <v>2821</v>
      </c>
      <c r="H408" s="138" t="s">
        <v>1817</v>
      </c>
      <c r="I408" s="138" t="s">
        <v>1817</v>
      </c>
      <c r="J408" s="138" t="s">
        <v>1817</v>
      </c>
      <c r="K408" s="138" t="s">
        <v>1817</v>
      </c>
      <c r="L408" s="138" t="s">
        <v>1817</v>
      </c>
      <c r="M408" s="138" t="s">
        <v>1817</v>
      </c>
      <c r="N408" s="138" t="s">
        <v>1817</v>
      </c>
      <c r="O408" s="139"/>
      <c r="P408" s="139"/>
      <c r="Q408" s="138"/>
      <c r="R408" s="139"/>
    </row>
    <row r="409" spans="1:18" ht="225">
      <c r="A409" s="138" t="s">
        <v>54</v>
      </c>
      <c r="B409" s="138" t="s">
        <v>1933</v>
      </c>
      <c r="C409" s="138" t="s">
        <v>2605</v>
      </c>
      <c r="D409" s="138" t="s">
        <v>2606</v>
      </c>
      <c r="E409" s="138" t="s">
        <v>2798</v>
      </c>
      <c r="F409" s="138" t="s">
        <v>3015</v>
      </c>
      <c r="G409" s="138" t="s">
        <v>2821</v>
      </c>
      <c r="H409" s="138" t="s">
        <v>1817</v>
      </c>
      <c r="I409" s="138" t="s">
        <v>1817</v>
      </c>
      <c r="J409" s="138" t="s">
        <v>1817</v>
      </c>
      <c r="K409" s="138" t="s">
        <v>1817</v>
      </c>
      <c r="L409" s="138" t="s">
        <v>1817</v>
      </c>
      <c r="M409" s="138" t="s">
        <v>1817</v>
      </c>
      <c r="N409" s="138" t="s">
        <v>1817</v>
      </c>
      <c r="O409" s="139"/>
      <c r="P409" s="139"/>
      <c r="Q409" s="138"/>
      <c r="R409" s="139"/>
    </row>
    <row r="410" spans="1:18" ht="225.75">
      <c r="A410" s="138" t="s">
        <v>54</v>
      </c>
      <c r="B410" s="138" t="s">
        <v>1933</v>
      </c>
      <c r="C410" s="138" t="s">
        <v>2605</v>
      </c>
      <c r="D410" s="138" t="s">
        <v>2606</v>
      </c>
      <c r="E410" s="138" t="s">
        <v>2799</v>
      </c>
      <c r="F410" s="138" t="s">
        <v>3016</v>
      </c>
      <c r="G410" s="138" t="s">
        <v>2821</v>
      </c>
      <c r="H410" s="138" t="s">
        <v>1817</v>
      </c>
      <c r="I410" s="138" t="s">
        <v>1817</v>
      </c>
      <c r="J410" s="138" t="s">
        <v>1817</v>
      </c>
      <c r="K410" s="138" t="s">
        <v>1817</v>
      </c>
      <c r="L410" s="138" t="s">
        <v>1817</v>
      </c>
      <c r="M410" s="138" t="s">
        <v>1817</v>
      </c>
      <c r="N410" s="140" t="s">
        <v>1817</v>
      </c>
      <c r="O410" s="141"/>
      <c r="P410" s="141"/>
      <c r="Q410" s="138"/>
      <c r="R410" s="139"/>
    </row>
    <row r="411" spans="1:18" ht="225.75">
      <c r="A411" s="138" t="s">
        <v>54</v>
      </c>
      <c r="B411" s="138" t="s">
        <v>1933</v>
      </c>
      <c r="C411" s="138" t="s">
        <v>2605</v>
      </c>
      <c r="D411" s="138" t="s">
        <v>2606</v>
      </c>
      <c r="E411" s="138" t="s">
        <v>2800</v>
      </c>
      <c r="F411" s="138" t="s">
        <v>3017</v>
      </c>
      <c r="G411" s="138" t="s">
        <v>2821</v>
      </c>
      <c r="H411" s="138" t="s">
        <v>1817</v>
      </c>
      <c r="I411" s="138" t="s">
        <v>1817</v>
      </c>
      <c r="J411" s="138" t="s">
        <v>1817</v>
      </c>
      <c r="K411" s="138" t="s">
        <v>1817</v>
      </c>
      <c r="L411" s="138" t="s">
        <v>1817</v>
      </c>
      <c r="M411" s="138" t="s">
        <v>1817</v>
      </c>
      <c r="N411" s="140" t="s">
        <v>1817</v>
      </c>
      <c r="O411" s="141"/>
      <c r="P411" s="141"/>
      <c r="Q411" s="138"/>
      <c r="R411" s="139"/>
    </row>
    <row r="412" spans="1:18" ht="150">
      <c r="A412" s="138" t="s">
        <v>54</v>
      </c>
      <c r="B412" s="138" t="s">
        <v>1933</v>
      </c>
      <c r="C412" s="138" t="s">
        <v>2605</v>
      </c>
      <c r="D412" s="138" t="s">
        <v>2606</v>
      </c>
      <c r="E412" s="138" t="s">
        <v>2802</v>
      </c>
      <c r="F412" s="138" t="s">
        <v>3019</v>
      </c>
      <c r="G412" s="138" t="s">
        <v>2821</v>
      </c>
      <c r="H412" s="138" t="s">
        <v>1817</v>
      </c>
      <c r="I412" s="138" t="s">
        <v>1817</v>
      </c>
      <c r="J412" s="138" t="s">
        <v>1817</v>
      </c>
      <c r="K412" s="138" t="s">
        <v>1817</v>
      </c>
      <c r="L412" s="138" t="s">
        <v>1817</v>
      </c>
      <c r="M412" s="138" t="s">
        <v>1817</v>
      </c>
      <c r="N412" s="138" t="s">
        <v>1817</v>
      </c>
      <c r="O412" s="139"/>
      <c r="P412" s="139"/>
      <c r="Q412" s="138"/>
      <c r="R412" s="139"/>
    </row>
    <row r="413" spans="1:18" ht="225">
      <c r="A413" s="138" t="s">
        <v>54</v>
      </c>
      <c r="B413" s="138" t="s">
        <v>1933</v>
      </c>
      <c r="C413" s="138" t="s">
        <v>2605</v>
      </c>
      <c r="D413" s="138" t="s">
        <v>2606</v>
      </c>
      <c r="E413" s="138" t="s">
        <v>2803</v>
      </c>
      <c r="F413" s="138" t="s">
        <v>3020</v>
      </c>
      <c r="G413" s="138" t="s">
        <v>2821</v>
      </c>
      <c r="H413" s="138" t="s">
        <v>1817</v>
      </c>
      <c r="I413" s="138" t="s">
        <v>1817</v>
      </c>
      <c r="J413" s="138" t="s">
        <v>1817</v>
      </c>
      <c r="K413" s="138" t="s">
        <v>1817</v>
      </c>
      <c r="L413" s="138" t="s">
        <v>1817</v>
      </c>
      <c r="M413" s="138" t="s">
        <v>1817</v>
      </c>
      <c r="N413" s="138" t="s">
        <v>1817</v>
      </c>
      <c r="O413" s="139"/>
      <c r="P413" s="139"/>
      <c r="Q413" s="138"/>
      <c r="R413" s="139"/>
    </row>
    <row r="414" spans="1:18" ht="120">
      <c r="A414" s="138" t="s">
        <v>54</v>
      </c>
      <c r="B414" s="138" t="s">
        <v>1933</v>
      </c>
      <c r="C414" s="138" t="s">
        <v>2605</v>
      </c>
      <c r="D414" s="138" t="s">
        <v>2606</v>
      </c>
      <c r="E414" s="138" t="s">
        <v>2806</v>
      </c>
      <c r="F414" s="138" t="s">
        <v>2957</v>
      </c>
      <c r="G414" s="138" t="s">
        <v>2821</v>
      </c>
      <c r="H414" s="138" t="s">
        <v>1817</v>
      </c>
      <c r="I414" s="138" t="s">
        <v>1817</v>
      </c>
      <c r="J414" s="138" t="s">
        <v>1817</v>
      </c>
      <c r="K414" s="138" t="s">
        <v>1817</v>
      </c>
      <c r="L414" s="138" t="s">
        <v>1817</v>
      </c>
      <c r="M414" s="138" t="s">
        <v>1817</v>
      </c>
      <c r="N414" s="138" t="s">
        <v>1817</v>
      </c>
      <c r="O414" s="139"/>
      <c r="P414" s="139"/>
      <c r="Q414" s="138"/>
      <c r="R414" s="139"/>
    </row>
    <row r="415" spans="1:18" ht="120">
      <c r="A415" s="138" t="s">
        <v>54</v>
      </c>
      <c r="B415" s="138" t="s">
        <v>1933</v>
      </c>
      <c r="C415" s="138" t="s">
        <v>2605</v>
      </c>
      <c r="D415" s="138" t="s">
        <v>2606</v>
      </c>
      <c r="E415" s="138" t="s">
        <v>2807</v>
      </c>
      <c r="F415" s="138" t="s">
        <v>3023</v>
      </c>
      <c r="G415" s="138" t="s">
        <v>2821</v>
      </c>
      <c r="H415" s="138" t="s">
        <v>1817</v>
      </c>
      <c r="I415" s="138" t="s">
        <v>1817</v>
      </c>
      <c r="J415" s="138" t="s">
        <v>1817</v>
      </c>
      <c r="K415" s="138" t="s">
        <v>1817</v>
      </c>
      <c r="L415" s="138" t="s">
        <v>1817</v>
      </c>
      <c r="M415" s="138" t="s">
        <v>1817</v>
      </c>
      <c r="N415" s="138" t="s">
        <v>1817</v>
      </c>
      <c r="O415" s="139"/>
      <c r="P415" s="139"/>
      <c r="Q415" s="138"/>
      <c r="R415" s="139"/>
    </row>
    <row r="416" spans="1:18" ht="120">
      <c r="A416" s="138" t="s">
        <v>54</v>
      </c>
      <c r="B416" s="138" t="s">
        <v>1933</v>
      </c>
      <c r="C416" s="138" t="s">
        <v>2605</v>
      </c>
      <c r="D416" s="138" t="s">
        <v>2606</v>
      </c>
      <c r="E416" s="138" t="s">
        <v>2808</v>
      </c>
      <c r="F416" s="138" t="s">
        <v>3024</v>
      </c>
      <c r="G416" s="138" t="s">
        <v>2821</v>
      </c>
      <c r="H416" s="138" t="s">
        <v>1817</v>
      </c>
      <c r="I416" s="138" t="s">
        <v>1817</v>
      </c>
      <c r="J416" s="138" t="s">
        <v>1817</v>
      </c>
      <c r="K416" s="138" t="s">
        <v>1817</v>
      </c>
      <c r="L416" s="138" t="s">
        <v>1817</v>
      </c>
      <c r="M416" s="138" t="s">
        <v>1817</v>
      </c>
      <c r="N416" s="138" t="s">
        <v>1817</v>
      </c>
      <c r="O416" s="139"/>
      <c r="P416" s="139"/>
      <c r="Q416" s="138"/>
      <c r="R416" s="139"/>
    </row>
    <row r="417" spans="1:18" ht="120">
      <c r="A417" s="138" t="s">
        <v>54</v>
      </c>
      <c r="B417" s="138" t="s">
        <v>1933</v>
      </c>
      <c r="C417" s="138" t="s">
        <v>2605</v>
      </c>
      <c r="D417" s="138" t="s">
        <v>2606</v>
      </c>
      <c r="E417" s="138" t="s">
        <v>2809</v>
      </c>
      <c r="F417" s="138" t="s">
        <v>2970</v>
      </c>
      <c r="G417" s="138" t="s">
        <v>2821</v>
      </c>
      <c r="H417" s="138" t="s">
        <v>1817</v>
      </c>
      <c r="I417" s="138" t="s">
        <v>1817</v>
      </c>
      <c r="J417" s="138" t="s">
        <v>1817</v>
      </c>
      <c r="K417" s="138" t="s">
        <v>1817</v>
      </c>
      <c r="L417" s="138" t="s">
        <v>1817</v>
      </c>
      <c r="M417" s="138" t="s">
        <v>1817</v>
      </c>
      <c r="N417" s="138" t="s">
        <v>1817</v>
      </c>
      <c r="O417" s="139"/>
      <c r="P417" s="139"/>
      <c r="Q417" s="138"/>
      <c r="R417" s="139"/>
    </row>
    <row r="418" spans="1:18" ht="120">
      <c r="A418" s="138" t="s">
        <v>54</v>
      </c>
      <c r="B418" s="138" t="s">
        <v>1933</v>
      </c>
      <c r="C418" s="138" t="s">
        <v>2605</v>
      </c>
      <c r="D418" s="138" t="s">
        <v>2606</v>
      </c>
      <c r="E418" s="138" t="s">
        <v>2810</v>
      </c>
      <c r="F418" s="138" t="s">
        <v>3025</v>
      </c>
      <c r="G418" s="138" t="s">
        <v>2821</v>
      </c>
      <c r="H418" s="138" t="s">
        <v>1817</v>
      </c>
      <c r="I418" s="138" t="s">
        <v>1817</v>
      </c>
      <c r="J418" s="138" t="s">
        <v>1817</v>
      </c>
      <c r="K418" s="138" t="s">
        <v>1817</v>
      </c>
      <c r="L418" s="138" t="s">
        <v>1817</v>
      </c>
      <c r="M418" s="138" t="s">
        <v>1817</v>
      </c>
      <c r="N418" s="138" t="s">
        <v>1817</v>
      </c>
      <c r="O418" s="139"/>
      <c r="P418" s="139"/>
      <c r="Q418" s="138"/>
      <c r="R418" s="139"/>
    </row>
    <row r="419" spans="1:18" ht="120">
      <c r="A419" s="138" t="s">
        <v>54</v>
      </c>
      <c r="B419" s="138" t="s">
        <v>1933</v>
      </c>
      <c r="C419" s="138" t="s">
        <v>2605</v>
      </c>
      <c r="D419" s="138" t="s">
        <v>2606</v>
      </c>
      <c r="E419" s="138" t="s">
        <v>2811</v>
      </c>
      <c r="F419" s="138" t="s">
        <v>3026</v>
      </c>
      <c r="G419" s="138" t="s">
        <v>2821</v>
      </c>
      <c r="H419" s="138" t="s">
        <v>1817</v>
      </c>
      <c r="I419" s="138" t="s">
        <v>1817</v>
      </c>
      <c r="J419" s="138" t="s">
        <v>1817</v>
      </c>
      <c r="K419" s="138" t="s">
        <v>1817</v>
      </c>
      <c r="L419" s="138" t="s">
        <v>1817</v>
      </c>
      <c r="M419" s="138" t="s">
        <v>1817</v>
      </c>
      <c r="N419" s="138" t="s">
        <v>1817</v>
      </c>
      <c r="O419" s="139"/>
      <c r="P419" s="139"/>
      <c r="Q419" s="138"/>
      <c r="R419" s="139"/>
    </row>
    <row r="420" spans="1:18" ht="120">
      <c r="A420" s="138" t="s">
        <v>54</v>
      </c>
      <c r="B420" s="138" t="s">
        <v>1933</v>
      </c>
      <c r="C420" s="138" t="s">
        <v>2605</v>
      </c>
      <c r="D420" s="138" t="s">
        <v>2606</v>
      </c>
      <c r="E420" s="138" t="s">
        <v>2812</v>
      </c>
      <c r="F420" s="138" t="s">
        <v>2991</v>
      </c>
      <c r="G420" s="138" t="s">
        <v>2821</v>
      </c>
      <c r="H420" s="138" t="s">
        <v>1817</v>
      </c>
      <c r="I420" s="138" t="s">
        <v>1817</v>
      </c>
      <c r="J420" s="138" t="s">
        <v>1817</v>
      </c>
      <c r="K420" s="138" t="s">
        <v>1817</v>
      </c>
      <c r="L420" s="138" t="s">
        <v>1817</v>
      </c>
      <c r="M420" s="138" t="s">
        <v>1817</v>
      </c>
      <c r="N420" s="138" t="s">
        <v>1817</v>
      </c>
      <c r="O420" s="139"/>
      <c r="P420" s="139"/>
      <c r="Q420" s="138"/>
      <c r="R420" s="139"/>
    </row>
    <row r="421" spans="1:18" ht="120">
      <c r="A421" s="138" t="s">
        <v>54</v>
      </c>
      <c r="B421" s="138" t="s">
        <v>1933</v>
      </c>
      <c r="C421" s="138" t="s">
        <v>2605</v>
      </c>
      <c r="D421" s="138" t="s">
        <v>2606</v>
      </c>
      <c r="E421" s="138" t="s">
        <v>2813</v>
      </c>
      <c r="F421" s="138" t="s">
        <v>3028</v>
      </c>
      <c r="G421" s="138" t="s">
        <v>2821</v>
      </c>
      <c r="H421" s="138" t="s">
        <v>1817</v>
      </c>
      <c r="I421" s="138" t="s">
        <v>1817</v>
      </c>
      <c r="J421" s="138" t="s">
        <v>1817</v>
      </c>
      <c r="K421" s="138" t="s">
        <v>1817</v>
      </c>
      <c r="L421" s="138" t="s">
        <v>1817</v>
      </c>
      <c r="M421" s="138" t="s">
        <v>1817</v>
      </c>
      <c r="N421" s="138" t="s">
        <v>1817</v>
      </c>
      <c r="O421" s="139"/>
      <c r="P421" s="139"/>
      <c r="Q421" s="138"/>
      <c r="R421" s="139"/>
    </row>
    <row r="422" spans="1:18" ht="120">
      <c r="A422" s="138" t="s">
        <v>54</v>
      </c>
      <c r="B422" s="138" t="s">
        <v>1933</v>
      </c>
      <c r="C422" s="138" t="s">
        <v>2605</v>
      </c>
      <c r="D422" s="138" t="s">
        <v>2606</v>
      </c>
      <c r="E422" s="138" t="s">
        <v>2814</v>
      </c>
      <c r="F422" s="138" t="s">
        <v>3029</v>
      </c>
      <c r="G422" s="138" t="s">
        <v>2821</v>
      </c>
      <c r="H422" s="138" t="s">
        <v>1817</v>
      </c>
      <c r="I422" s="138" t="s">
        <v>1817</v>
      </c>
      <c r="J422" s="138" t="s">
        <v>1817</v>
      </c>
      <c r="K422" s="138" t="s">
        <v>1817</v>
      </c>
      <c r="L422" s="138" t="s">
        <v>1817</v>
      </c>
      <c r="M422" s="138" t="s">
        <v>1817</v>
      </c>
      <c r="N422" s="138" t="s">
        <v>1817</v>
      </c>
      <c r="O422" s="139"/>
      <c r="P422" s="139"/>
      <c r="Q422" s="138"/>
      <c r="R422" s="139"/>
    </row>
    <row r="423" spans="1:18" ht="120">
      <c r="A423" s="138" t="s">
        <v>54</v>
      </c>
      <c r="B423" s="138" t="s">
        <v>1933</v>
      </c>
      <c r="C423" s="138" t="s">
        <v>2605</v>
      </c>
      <c r="D423" s="138" t="s">
        <v>2606</v>
      </c>
      <c r="E423" s="138" t="s">
        <v>2815</v>
      </c>
      <c r="F423" s="138" t="s">
        <v>3030</v>
      </c>
      <c r="G423" s="138" t="s">
        <v>2821</v>
      </c>
      <c r="H423" s="138" t="s">
        <v>1817</v>
      </c>
      <c r="I423" s="138" t="s">
        <v>1817</v>
      </c>
      <c r="J423" s="138" t="s">
        <v>1817</v>
      </c>
      <c r="K423" s="138" t="s">
        <v>1817</v>
      </c>
      <c r="L423" s="138" t="s">
        <v>1817</v>
      </c>
      <c r="M423" s="138" t="s">
        <v>1817</v>
      </c>
      <c r="N423" s="138" t="s">
        <v>1817</v>
      </c>
      <c r="O423" s="139"/>
      <c r="P423" s="139"/>
      <c r="Q423" s="138"/>
      <c r="R423" s="139"/>
    </row>
    <row r="424" spans="1:18" ht="120">
      <c r="A424" s="138" t="s">
        <v>54</v>
      </c>
      <c r="B424" s="138" t="s">
        <v>1933</v>
      </c>
      <c r="C424" s="138" t="s">
        <v>2605</v>
      </c>
      <c r="D424" s="138" t="s">
        <v>2606</v>
      </c>
      <c r="E424" s="138" t="s">
        <v>2816</v>
      </c>
      <c r="F424" s="138" t="s">
        <v>3031</v>
      </c>
      <c r="G424" s="138" t="s">
        <v>2821</v>
      </c>
      <c r="H424" s="138" t="s">
        <v>1817</v>
      </c>
      <c r="I424" s="138" t="s">
        <v>1817</v>
      </c>
      <c r="J424" s="138" t="s">
        <v>1817</v>
      </c>
      <c r="K424" s="138" t="s">
        <v>1817</v>
      </c>
      <c r="L424" s="138" t="s">
        <v>1817</v>
      </c>
      <c r="M424" s="138" t="s">
        <v>1817</v>
      </c>
      <c r="N424" s="138" t="s">
        <v>1817</v>
      </c>
      <c r="O424" s="139"/>
      <c r="P424" s="139"/>
      <c r="Q424" s="138"/>
      <c r="R424" s="139"/>
    </row>
    <row r="425" spans="1:18" ht="120">
      <c r="A425" s="138" t="s">
        <v>54</v>
      </c>
      <c r="B425" s="138" t="s">
        <v>1933</v>
      </c>
      <c r="C425" s="138" t="s">
        <v>2605</v>
      </c>
      <c r="D425" s="138" t="s">
        <v>2606</v>
      </c>
      <c r="E425" s="138" t="s">
        <v>2817</v>
      </c>
      <c r="F425" s="138" t="s">
        <v>3032</v>
      </c>
      <c r="G425" s="138" t="s">
        <v>2821</v>
      </c>
      <c r="H425" s="138" t="s">
        <v>1817</v>
      </c>
      <c r="I425" s="138" t="s">
        <v>1817</v>
      </c>
      <c r="J425" s="138" t="s">
        <v>1817</v>
      </c>
      <c r="K425" s="138" t="s">
        <v>1817</v>
      </c>
      <c r="L425" s="138" t="s">
        <v>1817</v>
      </c>
      <c r="M425" s="138" t="s">
        <v>1817</v>
      </c>
      <c r="N425" s="138" t="s">
        <v>1817</v>
      </c>
      <c r="O425" s="139"/>
      <c r="P425" s="139"/>
      <c r="Q425" s="138"/>
      <c r="R425" s="139"/>
    </row>
    <row r="426" spans="1:18" ht="120">
      <c r="A426" s="138" t="s">
        <v>54</v>
      </c>
      <c r="B426" s="138" t="s">
        <v>1933</v>
      </c>
      <c r="C426" s="138" t="s">
        <v>2605</v>
      </c>
      <c r="D426" s="138" t="s">
        <v>2606</v>
      </c>
      <c r="E426" s="138" t="s">
        <v>2818</v>
      </c>
      <c r="F426" s="138" t="s">
        <v>3033</v>
      </c>
      <c r="G426" s="138" t="s">
        <v>2821</v>
      </c>
      <c r="H426" s="138" t="s">
        <v>1817</v>
      </c>
      <c r="I426" s="138" t="s">
        <v>1817</v>
      </c>
      <c r="J426" s="138" t="s">
        <v>1817</v>
      </c>
      <c r="K426" s="138" t="s">
        <v>1817</v>
      </c>
      <c r="L426" s="138" t="s">
        <v>1817</v>
      </c>
      <c r="M426" s="138" t="s">
        <v>1817</v>
      </c>
      <c r="N426" s="138" t="s">
        <v>1817</v>
      </c>
      <c r="O426" s="139"/>
      <c r="P426" s="139"/>
      <c r="Q426" s="138"/>
      <c r="R426" s="139"/>
    </row>
    <row r="427" spans="1:18" ht="225">
      <c r="A427" s="138" t="s">
        <v>54</v>
      </c>
      <c r="B427" s="138" t="s">
        <v>1932</v>
      </c>
      <c r="C427" s="138" t="s">
        <v>2607</v>
      </c>
      <c r="D427" s="138" t="s">
        <v>2606</v>
      </c>
      <c r="E427" s="138" t="s">
        <v>2751</v>
      </c>
      <c r="F427" s="138" t="s">
        <v>2968</v>
      </c>
      <c r="G427" s="138" t="s">
        <v>2821</v>
      </c>
      <c r="H427" s="138" t="s">
        <v>1817</v>
      </c>
      <c r="I427" s="138" t="s">
        <v>2570</v>
      </c>
      <c r="J427" s="138" t="s">
        <v>1817</v>
      </c>
      <c r="K427" s="138" t="s">
        <v>1817</v>
      </c>
      <c r="L427" s="138" t="s">
        <v>1817</v>
      </c>
      <c r="M427" s="138" t="s">
        <v>1817</v>
      </c>
      <c r="N427" s="138" t="s">
        <v>2570</v>
      </c>
      <c r="O427" s="139" t="s">
        <v>2829</v>
      </c>
      <c r="P427" s="139" t="s">
        <v>2830</v>
      </c>
      <c r="Q427" s="138"/>
      <c r="R427" s="139"/>
    </row>
    <row r="428" spans="1:18" ht="225">
      <c r="A428" s="138" t="s">
        <v>54</v>
      </c>
      <c r="B428" s="138" t="s">
        <v>1932</v>
      </c>
      <c r="C428" s="138" t="s">
        <v>2607</v>
      </c>
      <c r="D428" s="138" t="s">
        <v>2606</v>
      </c>
      <c r="E428" s="138" t="s">
        <v>2752</v>
      </c>
      <c r="F428" s="138" t="s">
        <v>2969</v>
      </c>
      <c r="G428" s="138" t="s">
        <v>2821</v>
      </c>
      <c r="H428" s="138" t="s">
        <v>1817</v>
      </c>
      <c r="I428" s="138" t="s">
        <v>2570</v>
      </c>
      <c r="J428" s="138" t="s">
        <v>1817</v>
      </c>
      <c r="K428" s="138" t="s">
        <v>1817</v>
      </c>
      <c r="L428" s="138" t="s">
        <v>1817</v>
      </c>
      <c r="M428" s="138" t="s">
        <v>1817</v>
      </c>
      <c r="N428" s="138" t="s">
        <v>2570</v>
      </c>
      <c r="O428" s="139" t="s">
        <v>2829</v>
      </c>
      <c r="P428" s="139" t="s">
        <v>2830</v>
      </c>
      <c r="Q428" s="138"/>
      <c r="R428" s="139"/>
    </row>
    <row r="429" spans="1:18" ht="120">
      <c r="A429" s="138" t="s">
        <v>54</v>
      </c>
      <c r="B429" s="138" t="s">
        <v>1932</v>
      </c>
      <c r="C429" s="138" t="s">
        <v>2607</v>
      </c>
      <c r="D429" s="138" t="s">
        <v>2606</v>
      </c>
      <c r="E429" s="138" t="s">
        <v>2746</v>
      </c>
      <c r="F429" s="138" t="s">
        <v>2963</v>
      </c>
      <c r="G429" s="138" t="s">
        <v>2821</v>
      </c>
      <c r="H429" s="138" t="s">
        <v>1817</v>
      </c>
      <c r="I429" s="138" t="s">
        <v>1817</v>
      </c>
      <c r="J429" s="138" t="s">
        <v>1817</v>
      </c>
      <c r="K429" s="138" t="s">
        <v>1817</v>
      </c>
      <c r="L429" s="138" t="s">
        <v>1817</v>
      </c>
      <c r="M429" s="138" t="s">
        <v>1817</v>
      </c>
      <c r="N429" s="138" t="s">
        <v>2570</v>
      </c>
      <c r="O429" s="139" t="s">
        <v>2829</v>
      </c>
      <c r="P429" s="139" t="s">
        <v>2830</v>
      </c>
      <c r="Q429" s="138"/>
      <c r="R429" s="139"/>
    </row>
    <row r="430" spans="1:18" ht="120">
      <c r="A430" s="138" t="s">
        <v>54</v>
      </c>
      <c r="B430" s="138" t="s">
        <v>1932</v>
      </c>
      <c r="C430" s="138" t="s">
        <v>2607</v>
      </c>
      <c r="D430" s="138" t="s">
        <v>2606</v>
      </c>
      <c r="E430" s="138" t="s">
        <v>2808</v>
      </c>
      <c r="F430" s="138" t="s">
        <v>3024</v>
      </c>
      <c r="G430" s="138" t="s">
        <v>2821</v>
      </c>
      <c r="H430" s="138" t="s">
        <v>1817</v>
      </c>
      <c r="I430" s="138" t="s">
        <v>1817</v>
      </c>
      <c r="J430" s="138" t="s">
        <v>1817</v>
      </c>
      <c r="K430" s="138" t="s">
        <v>1817</v>
      </c>
      <c r="L430" s="138" t="s">
        <v>1817</v>
      </c>
      <c r="M430" s="138" t="s">
        <v>1817</v>
      </c>
      <c r="N430" s="138" t="s">
        <v>2570</v>
      </c>
      <c r="O430" s="139" t="s">
        <v>2829</v>
      </c>
      <c r="P430" s="139" t="s">
        <v>2830</v>
      </c>
      <c r="Q430" s="138"/>
      <c r="R430" s="139"/>
    </row>
    <row r="431" spans="1:18" ht="225">
      <c r="A431" s="138" t="s">
        <v>54</v>
      </c>
      <c r="B431" s="138" t="s">
        <v>1932</v>
      </c>
      <c r="C431" s="138" t="s">
        <v>2607</v>
      </c>
      <c r="D431" s="138" t="s">
        <v>2606</v>
      </c>
      <c r="E431" s="138" t="s">
        <v>2712</v>
      </c>
      <c r="F431" s="138" t="s">
        <v>2928</v>
      </c>
      <c r="G431" s="138" t="s">
        <v>2821</v>
      </c>
      <c r="H431" s="138" t="s">
        <v>1817</v>
      </c>
      <c r="I431" s="138" t="s">
        <v>1817</v>
      </c>
      <c r="J431" s="138" t="s">
        <v>1817</v>
      </c>
      <c r="K431" s="138" t="s">
        <v>1817</v>
      </c>
      <c r="L431" s="138" t="s">
        <v>1817</v>
      </c>
      <c r="M431" s="138" t="s">
        <v>1817</v>
      </c>
      <c r="N431" s="138" t="s">
        <v>2570</v>
      </c>
      <c r="O431" s="139" t="s">
        <v>2829</v>
      </c>
      <c r="P431" s="139" t="s">
        <v>2830</v>
      </c>
      <c r="Q431" s="138"/>
      <c r="R431" s="139"/>
    </row>
    <row r="432" spans="1:18" ht="225">
      <c r="A432" s="138" t="s">
        <v>54</v>
      </c>
      <c r="B432" s="138" t="s">
        <v>1932</v>
      </c>
      <c r="C432" s="138" t="s">
        <v>2607</v>
      </c>
      <c r="D432" s="138" t="s">
        <v>2606</v>
      </c>
      <c r="E432" s="138" t="s">
        <v>2735</v>
      </c>
      <c r="F432" s="138" t="s">
        <v>2952</v>
      </c>
      <c r="G432" s="138" t="s">
        <v>2821</v>
      </c>
      <c r="H432" s="138" t="s">
        <v>1817</v>
      </c>
      <c r="I432" s="138" t="s">
        <v>1817</v>
      </c>
      <c r="J432" s="138" t="s">
        <v>1817</v>
      </c>
      <c r="K432" s="138" t="s">
        <v>1817</v>
      </c>
      <c r="L432" s="138" t="s">
        <v>1817</v>
      </c>
      <c r="M432" s="138" t="s">
        <v>1817</v>
      </c>
      <c r="N432" s="138" t="s">
        <v>2570</v>
      </c>
      <c r="O432" s="139" t="s">
        <v>2829</v>
      </c>
      <c r="P432" s="139" t="s">
        <v>2830</v>
      </c>
      <c r="Q432" s="138"/>
      <c r="R432" s="139"/>
    </row>
    <row r="433" spans="1:18" ht="165">
      <c r="A433" s="138" t="s">
        <v>54</v>
      </c>
      <c r="B433" s="138" t="s">
        <v>1932</v>
      </c>
      <c r="C433" s="138" t="s">
        <v>2607</v>
      </c>
      <c r="D433" s="138" t="s">
        <v>2606</v>
      </c>
      <c r="E433" s="138" t="s">
        <v>2770</v>
      </c>
      <c r="F433" s="138" t="s">
        <v>2987</v>
      </c>
      <c r="G433" s="138" t="s">
        <v>2821</v>
      </c>
      <c r="H433" s="138" t="s">
        <v>2570</v>
      </c>
      <c r="I433" s="138" t="s">
        <v>2570</v>
      </c>
      <c r="J433" s="138" t="s">
        <v>2570</v>
      </c>
      <c r="K433" s="138" t="s">
        <v>2570</v>
      </c>
      <c r="L433" s="138" t="s">
        <v>2570</v>
      </c>
      <c r="M433" s="138" t="s">
        <v>2570</v>
      </c>
      <c r="N433" s="138" t="s">
        <v>2570</v>
      </c>
      <c r="O433" s="139" t="s">
        <v>3060</v>
      </c>
      <c r="P433" s="139" t="s">
        <v>3054</v>
      </c>
      <c r="Q433" s="138"/>
      <c r="R433" s="139"/>
    </row>
    <row r="434" spans="1:18" ht="360">
      <c r="A434" s="138" t="s">
        <v>54</v>
      </c>
      <c r="B434" s="138" t="s">
        <v>1932</v>
      </c>
      <c r="C434" s="138" t="s">
        <v>2607</v>
      </c>
      <c r="D434" s="138" t="s">
        <v>2606</v>
      </c>
      <c r="E434" s="138" t="s">
        <v>2678</v>
      </c>
      <c r="F434" s="138" t="s">
        <v>2894</v>
      </c>
      <c r="G434" s="138" t="s">
        <v>2849</v>
      </c>
      <c r="H434" s="138" t="s">
        <v>1817</v>
      </c>
      <c r="I434" s="138" t="s">
        <v>1817</v>
      </c>
      <c r="J434" s="138" t="s">
        <v>1817</v>
      </c>
      <c r="K434" s="138" t="s">
        <v>1817</v>
      </c>
      <c r="L434" s="138" t="s">
        <v>1817</v>
      </c>
      <c r="M434" s="138" t="s">
        <v>2570</v>
      </c>
      <c r="N434" s="138" t="s">
        <v>2570</v>
      </c>
      <c r="O434" s="139" t="s">
        <v>3087</v>
      </c>
      <c r="P434" s="139" t="s">
        <v>2824</v>
      </c>
      <c r="Q434" s="138"/>
      <c r="R434" s="139"/>
    </row>
    <row r="435" spans="1:18" ht="225">
      <c r="A435" s="138" t="s">
        <v>54</v>
      </c>
      <c r="B435" s="138" t="s">
        <v>1932</v>
      </c>
      <c r="C435" s="138" t="s">
        <v>2607</v>
      </c>
      <c r="D435" s="138" t="s">
        <v>2606</v>
      </c>
      <c r="E435" s="138" t="s">
        <v>2750</v>
      </c>
      <c r="F435" s="138" t="s">
        <v>2967</v>
      </c>
      <c r="G435" s="138" t="s">
        <v>2821</v>
      </c>
      <c r="H435" s="138" t="s">
        <v>1817</v>
      </c>
      <c r="I435" s="138" t="s">
        <v>1817</v>
      </c>
      <c r="J435" s="138" t="s">
        <v>2570</v>
      </c>
      <c r="K435" s="138" t="s">
        <v>1817</v>
      </c>
      <c r="L435" s="138" t="s">
        <v>1817</v>
      </c>
      <c r="M435" s="138"/>
      <c r="N435" s="138" t="s">
        <v>2570</v>
      </c>
      <c r="O435" s="139" t="s">
        <v>2829</v>
      </c>
      <c r="P435" s="139" t="s">
        <v>2830</v>
      </c>
      <c r="Q435" s="138"/>
      <c r="R435" s="139"/>
    </row>
    <row r="436" spans="1:18" ht="225">
      <c r="A436" s="138" t="s">
        <v>54</v>
      </c>
      <c r="B436" s="138" t="s">
        <v>1932</v>
      </c>
      <c r="C436" s="138" t="s">
        <v>2607</v>
      </c>
      <c r="D436" s="138" t="s">
        <v>2606</v>
      </c>
      <c r="E436" s="138" t="s">
        <v>2697</v>
      </c>
      <c r="F436" s="138" t="s">
        <v>2912</v>
      </c>
      <c r="G436" s="138" t="s">
        <v>2821</v>
      </c>
      <c r="H436" s="138" t="s">
        <v>1817</v>
      </c>
      <c r="I436" s="138" t="s">
        <v>1817</v>
      </c>
      <c r="J436" s="138" t="s">
        <v>1817</v>
      </c>
      <c r="K436" s="138" t="s">
        <v>1817</v>
      </c>
      <c r="L436" s="138" t="s">
        <v>1817</v>
      </c>
      <c r="M436" s="138" t="s">
        <v>1817</v>
      </c>
      <c r="N436" s="138" t="s">
        <v>1817</v>
      </c>
      <c r="O436" s="139" t="s">
        <v>2829</v>
      </c>
      <c r="P436" s="139" t="s">
        <v>2830</v>
      </c>
      <c r="Q436" s="138"/>
      <c r="R436" s="139"/>
    </row>
    <row r="437" spans="1:18" ht="150">
      <c r="A437" s="138" t="s">
        <v>54</v>
      </c>
      <c r="B437" s="138" t="s">
        <v>1932</v>
      </c>
      <c r="C437" s="138" t="s">
        <v>2607</v>
      </c>
      <c r="D437" s="138" t="s">
        <v>2606</v>
      </c>
      <c r="E437" s="138" t="s">
        <v>2659</v>
      </c>
      <c r="F437" s="138" t="s">
        <v>2877</v>
      </c>
      <c r="G437" s="138" t="s">
        <v>2849</v>
      </c>
      <c r="H437" s="138" t="s">
        <v>1817</v>
      </c>
      <c r="I437" s="138" t="s">
        <v>2570</v>
      </c>
      <c r="J437" s="138" t="s">
        <v>1817</v>
      </c>
      <c r="K437" s="138" t="s">
        <v>1817</v>
      </c>
      <c r="L437" s="138" t="s">
        <v>1817</v>
      </c>
      <c r="M437" s="138" t="s">
        <v>1817</v>
      </c>
      <c r="N437" s="138" t="s">
        <v>1817</v>
      </c>
      <c r="O437" s="139" t="s">
        <v>2829</v>
      </c>
      <c r="P437" s="139" t="s">
        <v>2830</v>
      </c>
      <c r="Q437" s="138"/>
      <c r="R437" s="139"/>
    </row>
    <row r="438" spans="1:18" ht="150">
      <c r="A438" s="138" t="s">
        <v>54</v>
      </c>
      <c r="B438" s="138" t="s">
        <v>1932</v>
      </c>
      <c r="C438" s="138" t="s">
        <v>2607</v>
      </c>
      <c r="D438" s="138" t="s">
        <v>2606</v>
      </c>
      <c r="E438" s="138" t="s">
        <v>2668</v>
      </c>
      <c r="F438" s="138" t="s">
        <v>2884</v>
      </c>
      <c r="G438" s="138" t="s">
        <v>2849</v>
      </c>
      <c r="H438" s="138" t="s">
        <v>1817</v>
      </c>
      <c r="I438" s="138" t="s">
        <v>2570</v>
      </c>
      <c r="J438" s="138" t="s">
        <v>1817</v>
      </c>
      <c r="K438" s="138" t="s">
        <v>1817</v>
      </c>
      <c r="L438" s="138" t="s">
        <v>1817</v>
      </c>
      <c r="M438" s="138" t="s">
        <v>1817</v>
      </c>
      <c r="N438" s="138" t="s">
        <v>1817</v>
      </c>
      <c r="O438" s="139" t="s">
        <v>2829</v>
      </c>
      <c r="P438" s="139" t="s">
        <v>2830</v>
      </c>
      <c r="Q438" s="138"/>
      <c r="R438" s="139"/>
    </row>
    <row r="439" spans="1:18" ht="120">
      <c r="A439" s="138" t="s">
        <v>54</v>
      </c>
      <c r="B439" s="138" t="s">
        <v>1932</v>
      </c>
      <c r="C439" s="138" t="s">
        <v>2607</v>
      </c>
      <c r="D439" s="138" t="s">
        <v>2606</v>
      </c>
      <c r="E439" s="138" t="s">
        <v>2801</v>
      </c>
      <c r="F439" s="138" t="s">
        <v>3018</v>
      </c>
      <c r="G439" s="138" t="s">
        <v>2821</v>
      </c>
      <c r="H439" s="138" t="s">
        <v>1817</v>
      </c>
      <c r="I439" s="138" t="s">
        <v>2570</v>
      </c>
      <c r="J439" s="138" t="s">
        <v>1817</v>
      </c>
      <c r="K439" s="138" t="s">
        <v>1817</v>
      </c>
      <c r="L439" s="138" t="s">
        <v>1817</v>
      </c>
      <c r="M439" s="138" t="s">
        <v>2570</v>
      </c>
      <c r="N439" s="138" t="s">
        <v>1817</v>
      </c>
      <c r="O439" s="139" t="s">
        <v>3087</v>
      </c>
      <c r="P439" s="139" t="s">
        <v>2824</v>
      </c>
      <c r="Q439" s="138"/>
      <c r="R439" s="139"/>
    </row>
    <row r="440" spans="1:18" ht="225">
      <c r="A440" s="138" t="s">
        <v>54</v>
      </c>
      <c r="B440" s="138" t="s">
        <v>1932</v>
      </c>
      <c r="C440" s="138" t="s">
        <v>2607</v>
      </c>
      <c r="D440" s="138" t="s">
        <v>2606</v>
      </c>
      <c r="E440" s="138" t="s">
        <v>2694</v>
      </c>
      <c r="F440" s="138" t="s">
        <v>2907</v>
      </c>
      <c r="G440" s="138" t="s">
        <v>2821</v>
      </c>
      <c r="H440" s="138" t="s">
        <v>1817</v>
      </c>
      <c r="I440" s="138" t="s">
        <v>1817</v>
      </c>
      <c r="J440" s="138" t="s">
        <v>2570</v>
      </c>
      <c r="K440" s="138" t="s">
        <v>1817</v>
      </c>
      <c r="L440" s="138" t="s">
        <v>1817</v>
      </c>
      <c r="M440" s="138" t="s">
        <v>1817</v>
      </c>
      <c r="N440" s="138" t="s">
        <v>1817</v>
      </c>
      <c r="O440" s="139" t="s">
        <v>2829</v>
      </c>
      <c r="P440" s="139" t="s">
        <v>2830</v>
      </c>
      <c r="Q440" s="138"/>
      <c r="R440" s="139"/>
    </row>
    <row r="441" spans="1:18" ht="225">
      <c r="A441" s="138" t="s">
        <v>54</v>
      </c>
      <c r="B441" s="138" t="s">
        <v>1932</v>
      </c>
      <c r="C441" s="138" t="s">
        <v>2607</v>
      </c>
      <c r="D441" s="138" t="s">
        <v>2606</v>
      </c>
      <c r="E441" s="138" t="s">
        <v>2701</v>
      </c>
      <c r="F441" s="138" t="s">
        <v>2917</v>
      </c>
      <c r="G441" s="138" t="s">
        <v>2821</v>
      </c>
      <c r="H441" s="138" t="s">
        <v>1817</v>
      </c>
      <c r="I441" s="138" t="s">
        <v>1817</v>
      </c>
      <c r="J441" s="138" t="s">
        <v>2570</v>
      </c>
      <c r="K441" s="138" t="s">
        <v>1817</v>
      </c>
      <c r="L441" s="138" t="s">
        <v>1817</v>
      </c>
      <c r="M441" s="138" t="s">
        <v>1817</v>
      </c>
      <c r="N441" s="138" t="s">
        <v>1817</v>
      </c>
      <c r="O441" s="139" t="s">
        <v>2829</v>
      </c>
      <c r="P441" s="139" t="s">
        <v>2830</v>
      </c>
      <c r="Q441" s="138"/>
      <c r="R441" s="139"/>
    </row>
    <row r="442" spans="1:18" ht="225">
      <c r="A442" s="138" t="s">
        <v>54</v>
      </c>
      <c r="B442" s="138" t="s">
        <v>1932</v>
      </c>
      <c r="C442" s="138" t="s">
        <v>2607</v>
      </c>
      <c r="D442" s="138" t="s">
        <v>2606</v>
      </c>
      <c r="E442" s="138" t="s">
        <v>2705</v>
      </c>
      <c r="F442" s="138" t="s">
        <v>2921</v>
      </c>
      <c r="G442" s="138" t="s">
        <v>2821</v>
      </c>
      <c r="H442" s="138" t="s">
        <v>1817</v>
      </c>
      <c r="I442" s="138" t="s">
        <v>1817</v>
      </c>
      <c r="J442" s="138" t="s">
        <v>2570</v>
      </c>
      <c r="K442" s="138" t="s">
        <v>1817</v>
      </c>
      <c r="L442" s="138" t="s">
        <v>1817</v>
      </c>
      <c r="M442" s="138" t="s">
        <v>1817</v>
      </c>
      <c r="N442" s="138" t="s">
        <v>1817</v>
      </c>
      <c r="O442" s="139" t="s">
        <v>2829</v>
      </c>
      <c r="P442" s="139" t="s">
        <v>2830</v>
      </c>
      <c r="Q442" s="138"/>
      <c r="R442" s="139"/>
    </row>
    <row r="443" spans="1:18" ht="225">
      <c r="A443" s="138" t="s">
        <v>54</v>
      </c>
      <c r="B443" s="138" t="s">
        <v>1932</v>
      </c>
      <c r="C443" s="138" t="s">
        <v>2607</v>
      </c>
      <c r="D443" s="138" t="s">
        <v>2606</v>
      </c>
      <c r="E443" s="138" t="s">
        <v>2706</v>
      </c>
      <c r="F443" s="138" t="s">
        <v>2922</v>
      </c>
      <c r="G443" s="138" t="s">
        <v>2821</v>
      </c>
      <c r="H443" s="138" t="s">
        <v>1817</v>
      </c>
      <c r="I443" s="138" t="s">
        <v>1817</v>
      </c>
      <c r="J443" s="138" t="s">
        <v>2570</v>
      </c>
      <c r="K443" s="138" t="s">
        <v>1817</v>
      </c>
      <c r="L443" s="138" t="s">
        <v>1817</v>
      </c>
      <c r="M443" s="138" t="s">
        <v>1817</v>
      </c>
      <c r="N443" s="138" t="s">
        <v>1817</v>
      </c>
      <c r="O443" s="139" t="s">
        <v>2829</v>
      </c>
      <c r="P443" s="139" t="s">
        <v>2830</v>
      </c>
      <c r="Q443" s="138"/>
      <c r="R443" s="139"/>
    </row>
    <row r="444" spans="1:18" ht="225">
      <c r="A444" s="138" t="s">
        <v>54</v>
      </c>
      <c r="B444" s="138" t="s">
        <v>1932</v>
      </c>
      <c r="C444" s="138" t="s">
        <v>2607</v>
      </c>
      <c r="D444" s="138" t="s">
        <v>2606</v>
      </c>
      <c r="E444" s="138" t="s">
        <v>2710</v>
      </c>
      <c r="F444" s="138" t="s">
        <v>2926</v>
      </c>
      <c r="G444" s="138" t="s">
        <v>2821</v>
      </c>
      <c r="H444" s="138" t="s">
        <v>1817</v>
      </c>
      <c r="I444" s="138" t="s">
        <v>1817</v>
      </c>
      <c r="J444" s="138" t="s">
        <v>2570</v>
      </c>
      <c r="K444" s="138" t="s">
        <v>1817</v>
      </c>
      <c r="L444" s="138" t="s">
        <v>1817</v>
      </c>
      <c r="M444" s="138" t="s">
        <v>1817</v>
      </c>
      <c r="N444" s="138" t="s">
        <v>1817</v>
      </c>
      <c r="O444" s="139" t="s">
        <v>2829</v>
      </c>
      <c r="P444" s="139" t="s">
        <v>2830</v>
      </c>
      <c r="Q444" s="138"/>
      <c r="R444" s="139"/>
    </row>
    <row r="445" spans="1:18" ht="225">
      <c r="A445" s="138" t="s">
        <v>54</v>
      </c>
      <c r="B445" s="138" t="s">
        <v>1932</v>
      </c>
      <c r="C445" s="138" t="s">
        <v>2607</v>
      </c>
      <c r="D445" s="138" t="s">
        <v>2606</v>
      </c>
      <c r="E445" s="138" t="s">
        <v>2739</v>
      </c>
      <c r="F445" s="138" t="s">
        <v>2956</v>
      </c>
      <c r="G445" s="138" t="s">
        <v>2821</v>
      </c>
      <c r="H445" s="138" t="s">
        <v>1817</v>
      </c>
      <c r="I445" s="138" t="s">
        <v>1817</v>
      </c>
      <c r="J445" s="138" t="s">
        <v>2570</v>
      </c>
      <c r="K445" s="138" t="s">
        <v>1817</v>
      </c>
      <c r="L445" s="138" t="s">
        <v>1817</v>
      </c>
      <c r="M445" s="138" t="s">
        <v>1817</v>
      </c>
      <c r="N445" s="138" t="s">
        <v>1817</v>
      </c>
      <c r="O445" s="139" t="s">
        <v>2829</v>
      </c>
      <c r="P445" s="139" t="s">
        <v>2830</v>
      </c>
      <c r="Q445" s="138"/>
      <c r="R445" s="139"/>
    </row>
    <row r="446" spans="1:18" ht="225.75">
      <c r="A446" s="138" t="s">
        <v>54</v>
      </c>
      <c r="B446" s="138" t="s">
        <v>1932</v>
      </c>
      <c r="C446" s="138" t="s">
        <v>2607</v>
      </c>
      <c r="D446" s="138" t="s">
        <v>2606</v>
      </c>
      <c r="E446" s="138" t="s">
        <v>2743</v>
      </c>
      <c r="F446" s="138" t="s">
        <v>2960</v>
      </c>
      <c r="G446" s="138" t="s">
        <v>2821</v>
      </c>
      <c r="H446" s="138" t="s">
        <v>1817</v>
      </c>
      <c r="I446" s="138" t="s">
        <v>1817</v>
      </c>
      <c r="J446" s="138" t="s">
        <v>2570</v>
      </c>
      <c r="K446" s="138" t="s">
        <v>1817</v>
      </c>
      <c r="L446" s="138" t="s">
        <v>1817</v>
      </c>
      <c r="M446" s="138" t="s">
        <v>1817</v>
      </c>
      <c r="N446" s="138" t="s">
        <v>1817</v>
      </c>
      <c r="O446" s="141" t="s">
        <v>2829</v>
      </c>
      <c r="P446" s="141" t="s">
        <v>2830</v>
      </c>
      <c r="Q446" s="138"/>
      <c r="R446" s="139"/>
    </row>
    <row r="447" spans="1:18" ht="225.75">
      <c r="A447" s="138" t="s">
        <v>54</v>
      </c>
      <c r="B447" s="138" t="s">
        <v>1932</v>
      </c>
      <c r="C447" s="138" t="s">
        <v>2607</v>
      </c>
      <c r="D447" s="138" t="s">
        <v>2606</v>
      </c>
      <c r="E447" s="138" t="s">
        <v>2757</v>
      </c>
      <c r="F447" s="138" t="s">
        <v>2974</v>
      </c>
      <c r="G447" s="138" t="s">
        <v>2821</v>
      </c>
      <c r="H447" s="138" t="s">
        <v>1817</v>
      </c>
      <c r="I447" s="138" t="s">
        <v>1817</v>
      </c>
      <c r="J447" s="138" t="s">
        <v>2570</v>
      </c>
      <c r="K447" s="138" t="s">
        <v>1817</v>
      </c>
      <c r="L447" s="138" t="s">
        <v>1817</v>
      </c>
      <c r="M447" s="138" t="s">
        <v>1817</v>
      </c>
      <c r="N447" s="138" t="s">
        <v>1817</v>
      </c>
      <c r="O447" s="141" t="s">
        <v>2829</v>
      </c>
      <c r="P447" s="141" t="s">
        <v>2830</v>
      </c>
      <c r="Q447" s="138"/>
      <c r="R447" s="139"/>
    </row>
    <row r="448" spans="1:18" ht="225">
      <c r="A448" s="138" t="s">
        <v>54</v>
      </c>
      <c r="B448" s="138" t="s">
        <v>1932</v>
      </c>
      <c r="C448" s="138" t="s">
        <v>2607</v>
      </c>
      <c r="D448" s="138" t="s">
        <v>2606</v>
      </c>
      <c r="E448" s="138" t="s">
        <v>2759</v>
      </c>
      <c r="F448" s="138" t="s">
        <v>2976</v>
      </c>
      <c r="G448" s="138" t="s">
        <v>2821</v>
      </c>
      <c r="H448" s="138" t="s">
        <v>1817</v>
      </c>
      <c r="I448" s="138" t="s">
        <v>1817</v>
      </c>
      <c r="J448" s="138" t="s">
        <v>2570</v>
      </c>
      <c r="K448" s="138" t="s">
        <v>1817</v>
      </c>
      <c r="L448" s="138" t="s">
        <v>1817</v>
      </c>
      <c r="M448" s="138" t="s">
        <v>1817</v>
      </c>
      <c r="N448" s="138" t="s">
        <v>1817</v>
      </c>
      <c r="O448" s="139" t="s">
        <v>2829</v>
      </c>
      <c r="P448" s="139" t="s">
        <v>2830</v>
      </c>
      <c r="Q448" s="138"/>
      <c r="R448" s="139"/>
    </row>
    <row r="449" spans="1:18" ht="150">
      <c r="A449" s="138" t="s">
        <v>54</v>
      </c>
      <c r="B449" s="138" t="s">
        <v>1932</v>
      </c>
      <c r="C449" s="138" t="s">
        <v>2607</v>
      </c>
      <c r="D449" s="138" t="s">
        <v>2606</v>
      </c>
      <c r="E449" s="138" t="s">
        <v>2795</v>
      </c>
      <c r="F449" s="138" t="s">
        <v>3012</v>
      </c>
      <c r="G449" s="138" t="s">
        <v>2821</v>
      </c>
      <c r="H449" s="138" t="s">
        <v>1817</v>
      </c>
      <c r="I449" s="138" t="s">
        <v>1817</v>
      </c>
      <c r="J449" s="138" t="s">
        <v>2570</v>
      </c>
      <c r="K449" s="138" t="s">
        <v>1817</v>
      </c>
      <c r="L449" s="138" t="s">
        <v>1817</v>
      </c>
      <c r="M449" s="138" t="s">
        <v>1817</v>
      </c>
      <c r="N449" s="138" t="s">
        <v>1817</v>
      </c>
      <c r="O449" s="139" t="s">
        <v>2829</v>
      </c>
      <c r="P449" s="139" t="s">
        <v>2830</v>
      </c>
      <c r="Q449" s="138"/>
      <c r="R449" s="139"/>
    </row>
    <row r="450" spans="1:18" ht="225">
      <c r="A450" s="138" t="s">
        <v>54</v>
      </c>
      <c r="B450" s="138" t="s">
        <v>1932</v>
      </c>
      <c r="C450" s="138" t="s">
        <v>2607</v>
      </c>
      <c r="D450" s="138" t="s">
        <v>2606</v>
      </c>
      <c r="E450" s="138" t="s">
        <v>2803</v>
      </c>
      <c r="F450" s="138" t="s">
        <v>3020</v>
      </c>
      <c r="G450" s="138" t="s">
        <v>2821</v>
      </c>
      <c r="H450" s="138" t="s">
        <v>1817</v>
      </c>
      <c r="I450" s="138" t="s">
        <v>1817</v>
      </c>
      <c r="J450" s="138" t="s">
        <v>2570</v>
      </c>
      <c r="K450" s="138" t="s">
        <v>1817</v>
      </c>
      <c r="L450" s="138" t="s">
        <v>1817</v>
      </c>
      <c r="M450" s="138" t="s">
        <v>1817</v>
      </c>
      <c r="N450" s="138" t="s">
        <v>1817</v>
      </c>
      <c r="O450" s="139" t="s">
        <v>2829</v>
      </c>
      <c r="P450" s="139" t="s">
        <v>2830</v>
      </c>
      <c r="Q450" s="138"/>
      <c r="R450" s="139"/>
    </row>
    <row r="451" spans="1:18" ht="120">
      <c r="A451" s="138" t="s">
        <v>54</v>
      </c>
      <c r="B451" s="138" t="s">
        <v>1932</v>
      </c>
      <c r="C451" s="138" t="s">
        <v>2607</v>
      </c>
      <c r="D451" s="138" t="s">
        <v>2606</v>
      </c>
      <c r="E451" s="138" t="s">
        <v>2807</v>
      </c>
      <c r="F451" s="138" t="s">
        <v>3023</v>
      </c>
      <c r="G451" s="138" t="s">
        <v>2821</v>
      </c>
      <c r="H451" s="138" t="s">
        <v>1817</v>
      </c>
      <c r="I451" s="138" t="s">
        <v>1817</v>
      </c>
      <c r="J451" s="138" t="s">
        <v>2570</v>
      </c>
      <c r="K451" s="138" t="s">
        <v>1817</v>
      </c>
      <c r="L451" s="138" t="s">
        <v>1817</v>
      </c>
      <c r="M451" s="138" t="s">
        <v>1817</v>
      </c>
      <c r="N451" s="138" t="s">
        <v>1817</v>
      </c>
      <c r="O451" s="139" t="s">
        <v>2829</v>
      </c>
      <c r="P451" s="139" t="s">
        <v>2830</v>
      </c>
      <c r="Q451" s="138"/>
      <c r="R451" s="139"/>
    </row>
    <row r="452" spans="1:18" ht="120">
      <c r="A452" s="138" t="s">
        <v>54</v>
      </c>
      <c r="B452" s="138" t="s">
        <v>1932</v>
      </c>
      <c r="C452" s="138" t="s">
        <v>2607</v>
      </c>
      <c r="D452" s="138" t="s">
        <v>2606</v>
      </c>
      <c r="E452" s="138" t="s">
        <v>2810</v>
      </c>
      <c r="F452" s="138" t="s">
        <v>3025</v>
      </c>
      <c r="G452" s="138" t="s">
        <v>2821</v>
      </c>
      <c r="H452" s="138" t="s">
        <v>1817</v>
      </c>
      <c r="I452" s="138" t="s">
        <v>1817</v>
      </c>
      <c r="J452" s="138" t="s">
        <v>2570</v>
      </c>
      <c r="K452" s="138" t="s">
        <v>1817</v>
      </c>
      <c r="L452" s="138" t="s">
        <v>1817</v>
      </c>
      <c r="M452" s="138" t="s">
        <v>1817</v>
      </c>
      <c r="N452" s="138" t="s">
        <v>1817</v>
      </c>
      <c r="O452" s="139" t="s">
        <v>2829</v>
      </c>
      <c r="P452" s="139" t="s">
        <v>2830</v>
      </c>
      <c r="Q452" s="138"/>
      <c r="R452" s="139"/>
    </row>
    <row r="453" spans="1:18" ht="120">
      <c r="A453" s="138" t="s">
        <v>54</v>
      </c>
      <c r="B453" s="138" t="s">
        <v>1932</v>
      </c>
      <c r="C453" s="138" t="s">
        <v>2607</v>
      </c>
      <c r="D453" s="138" t="s">
        <v>2606</v>
      </c>
      <c r="E453" s="138" t="s">
        <v>2811</v>
      </c>
      <c r="F453" s="138" t="s">
        <v>3026</v>
      </c>
      <c r="G453" s="138" t="s">
        <v>2821</v>
      </c>
      <c r="H453" s="138" t="s">
        <v>1817</v>
      </c>
      <c r="I453" s="138" t="s">
        <v>1817</v>
      </c>
      <c r="J453" s="138" t="s">
        <v>2570</v>
      </c>
      <c r="K453" s="138" t="s">
        <v>1817</v>
      </c>
      <c r="L453" s="138" t="s">
        <v>1817</v>
      </c>
      <c r="M453" s="138" t="s">
        <v>1817</v>
      </c>
      <c r="N453" s="138" t="s">
        <v>1817</v>
      </c>
      <c r="O453" s="139" t="s">
        <v>2829</v>
      </c>
      <c r="P453" s="139" t="s">
        <v>2830</v>
      </c>
      <c r="Q453" s="138"/>
      <c r="R453" s="139"/>
    </row>
    <row r="454" spans="1:18" ht="120.75">
      <c r="A454" s="138" t="s">
        <v>54</v>
      </c>
      <c r="B454" s="138" t="s">
        <v>1932</v>
      </c>
      <c r="C454" s="138" t="s">
        <v>2607</v>
      </c>
      <c r="D454" s="138" t="s">
        <v>2606</v>
      </c>
      <c r="E454" s="138" t="s">
        <v>2815</v>
      </c>
      <c r="F454" s="138" t="s">
        <v>3030</v>
      </c>
      <c r="G454" s="138" t="s">
        <v>2821</v>
      </c>
      <c r="H454" s="138" t="s">
        <v>1817</v>
      </c>
      <c r="I454" s="138" t="s">
        <v>1817</v>
      </c>
      <c r="J454" s="138" t="s">
        <v>2570</v>
      </c>
      <c r="K454" s="138" t="s">
        <v>1817</v>
      </c>
      <c r="L454" s="138" t="s">
        <v>1817</v>
      </c>
      <c r="M454" s="138" t="s">
        <v>1817</v>
      </c>
      <c r="N454" s="138" t="s">
        <v>1817</v>
      </c>
      <c r="O454" s="141" t="s">
        <v>2829</v>
      </c>
      <c r="P454" s="141" t="s">
        <v>2830</v>
      </c>
      <c r="Q454" s="138"/>
      <c r="R454" s="139"/>
    </row>
    <row r="455" spans="1:18" ht="120">
      <c r="A455" s="138" t="s">
        <v>54</v>
      </c>
      <c r="B455" s="138" t="s">
        <v>1932</v>
      </c>
      <c r="C455" s="138" t="s">
        <v>2607</v>
      </c>
      <c r="D455" s="138" t="s">
        <v>2606</v>
      </c>
      <c r="E455" s="138" t="s">
        <v>2816</v>
      </c>
      <c r="F455" s="138" t="s">
        <v>3031</v>
      </c>
      <c r="G455" s="138" t="s">
        <v>2821</v>
      </c>
      <c r="H455" s="138" t="s">
        <v>1817</v>
      </c>
      <c r="I455" s="138" t="s">
        <v>1817</v>
      </c>
      <c r="J455" s="138" t="s">
        <v>2570</v>
      </c>
      <c r="K455" s="138" t="s">
        <v>1817</v>
      </c>
      <c r="L455" s="138" t="s">
        <v>1817</v>
      </c>
      <c r="M455" s="138" t="s">
        <v>1817</v>
      </c>
      <c r="N455" s="138" t="s">
        <v>1817</v>
      </c>
      <c r="O455" s="139" t="s">
        <v>2829</v>
      </c>
      <c r="P455" s="139" t="s">
        <v>2830</v>
      </c>
      <c r="Q455" s="138"/>
      <c r="R455" s="139"/>
    </row>
    <row r="456" spans="1:18" ht="120">
      <c r="A456" s="138" t="s">
        <v>54</v>
      </c>
      <c r="B456" s="138" t="s">
        <v>1932</v>
      </c>
      <c r="C456" s="138" t="s">
        <v>2607</v>
      </c>
      <c r="D456" s="138" t="s">
        <v>2606</v>
      </c>
      <c r="E456" s="138" t="s">
        <v>2817</v>
      </c>
      <c r="F456" s="138" t="s">
        <v>3032</v>
      </c>
      <c r="G456" s="138" t="s">
        <v>2821</v>
      </c>
      <c r="H456" s="138" t="s">
        <v>1817</v>
      </c>
      <c r="I456" s="138" t="s">
        <v>1817</v>
      </c>
      <c r="J456" s="138" t="s">
        <v>2570</v>
      </c>
      <c r="K456" s="138" t="s">
        <v>1817</v>
      </c>
      <c r="L456" s="138" t="s">
        <v>1817</v>
      </c>
      <c r="M456" s="138" t="s">
        <v>1817</v>
      </c>
      <c r="N456" s="138" t="s">
        <v>1817</v>
      </c>
      <c r="O456" s="139" t="s">
        <v>2829</v>
      </c>
      <c r="P456" s="139" t="s">
        <v>2830</v>
      </c>
      <c r="Q456" s="138"/>
      <c r="R456" s="139"/>
    </row>
    <row r="457" spans="1:18" ht="225.75">
      <c r="A457" s="138" t="s">
        <v>54</v>
      </c>
      <c r="B457" s="138" t="s">
        <v>1932</v>
      </c>
      <c r="C457" s="138" t="s">
        <v>2607</v>
      </c>
      <c r="D457" s="138" t="s">
        <v>2606</v>
      </c>
      <c r="E457" s="138" t="s">
        <v>2613</v>
      </c>
      <c r="F457" s="138" t="s">
        <v>2828</v>
      </c>
      <c r="G457" s="138" t="s">
        <v>2821</v>
      </c>
      <c r="H457" s="138" t="s">
        <v>1817</v>
      </c>
      <c r="I457" s="138" t="s">
        <v>2570</v>
      </c>
      <c r="J457" s="138" t="s">
        <v>1817</v>
      </c>
      <c r="K457" s="138" t="s">
        <v>1817</v>
      </c>
      <c r="L457" s="138" t="s">
        <v>1817</v>
      </c>
      <c r="M457" s="138" t="s">
        <v>1817</v>
      </c>
      <c r="N457" s="138" t="s">
        <v>1817</v>
      </c>
      <c r="O457" s="141" t="s">
        <v>2829</v>
      </c>
      <c r="P457" s="141" t="s">
        <v>2830</v>
      </c>
      <c r="Q457" s="138"/>
      <c r="R457" s="139"/>
    </row>
    <row r="458" spans="1:18" ht="225">
      <c r="A458" s="138" t="s">
        <v>54</v>
      </c>
      <c r="B458" s="138" t="s">
        <v>1932</v>
      </c>
      <c r="C458" s="138" t="s">
        <v>2607</v>
      </c>
      <c r="D458" s="138" t="s">
        <v>2606</v>
      </c>
      <c r="E458" s="138" t="s">
        <v>2614</v>
      </c>
      <c r="F458" s="138" t="s">
        <v>2831</v>
      </c>
      <c r="G458" s="138" t="s">
        <v>2821</v>
      </c>
      <c r="H458" s="138" t="s">
        <v>1817</v>
      </c>
      <c r="I458" s="138" t="s">
        <v>2570</v>
      </c>
      <c r="J458" s="138" t="s">
        <v>1817</v>
      </c>
      <c r="K458" s="138" t="s">
        <v>1817</v>
      </c>
      <c r="L458" s="138" t="s">
        <v>1817</v>
      </c>
      <c r="M458" s="138" t="s">
        <v>1817</v>
      </c>
      <c r="N458" s="138" t="s">
        <v>1817</v>
      </c>
      <c r="O458" s="139" t="s">
        <v>2829</v>
      </c>
      <c r="P458" s="139" t="s">
        <v>2830</v>
      </c>
      <c r="Q458" s="138"/>
      <c r="R458" s="139"/>
    </row>
    <row r="459" spans="1:18" ht="225">
      <c r="A459" s="138" t="s">
        <v>54</v>
      </c>
      <c r="B459" s="138" t="s">
        <v>1932</v>
      </c>
      <c r="C459" s="138" t="s">
        <v>2607</v>
      </c>
      <c r="D459" s="138" t="s">
        <v>2606</v>
      </c>
      <c r="E459" s="138" t="s">
        <v>2626</v>
      </c>
      <c r="F459" s="138" t="s">
        <v>2844</v>
      </c>
      <c r="G459" s="138" t="s">
        <v>2821</v>
      </c>
      <c r="H459" s="138" t="s">
        <v>1817</v>
      </c>
      <c r="I459" s="138" t="s">
        <v>2570</v>
      </c>
      <c r="J459" s="138" t="s">
        <v>1817</v>
      </c>
      <c r="K459" s="138" t="s">
        <v>1817</v>
      </c>
      <c r="L459" s="138" t="s">
        <v>1817</v>
      </c>
      <c r="M459" s="138" t="s">
        <v>1817</v>
      </c>
      <c r="N459" s="138" t="s">
        <v>1817</v>
      </c>
      <c r="O459" s="139" t="s">
        <v>2829</v>
      </c>
      <c r="P459" s="139" t="s">
        <v>2830</v>
      </c>
      <c r="Q459" s="138"/>
      <c r="R459" s="139"/>
    </row>
    <row r="460" spans="1:18" ht="150">
      <c r="A460" s="138" t="s">
        <v>54</v>
      </c>
      <c r="B460" s="138" t="s">
        <v>1932</v>
      </c>
      <c r="C460" s="138" t="s">
        <v>2607</v>
      </c>
      <c r="D460" s="138" t="s">
        <v>2606</v>
      </c>
      <c r="E460" s="138" t="s">
        <v>2658</v>
      </c>
      <c r="F460" s="138" t="s">
        <v>2876</v>
      </c>
      <c r="G460" s="138" t="s">
        <v>2849</v>
      </c>
      <c r="H460" s="138" t="s">
        <v>1817</v>
      </c>
      <c r="I460" s="138" t="s">
        <v>2570</v>
      </c>
      <c r="J460" s="138" t="s">
        <v>1817</v>
      </c>
      <c r="K460" s="138" t="s">
        <v>1817</v>
      </c>
      <c r="L460" s="138" t="s">
        <v>1817</v>
      </c>
      <c r="M460" s="138" t="s">
        <v>1817</v>
      </c>
      <c r="N460" s="138" t="s">
        <v>1817</v>
      </c>
      <c r="O460" s="139" t="s">
        <v>2829</v>
      </c>
      <c r="P460" s="139" t="s">
        <v>2830</v>
      </c>
      <c r="Q460" s="138"/>
      <c r="R460" s="139"/>
    </row>
    <row r="461" spans="1:18" ht="180">
      <c r="A461" s="138" t="s">
        <v>54</v>
      </c>
      <c r="B461" s="138" t="s">
        <v>1932</v>
      </c>
      <c r="C461" s="138" t="s">
        <v>2607</v>
      </c>
      <c r="D461" s="138" t="s">
        <v>2606</v>
      </c>
      <c r="E461" s="138" t="s">
        <v>2684</v>
      </c>
      <c r="F461" s="138" t="s">
        <v>2898</v>
      </c>
      <c r="G461" s="138" t="s">
        <v>2849</v>
      </c>
      <c r="H461" s="138" t="s">
        <v>1817</v>
      </c>
      <c r="I461" s="138" t="s">
        <v>2570</v>
      </c>
      <c r="J461" s="138" t="s">
        <v>1817</v>
      </c>
      <c r="K461" s="138" t="s">
        <v>1817</v>
      </c>
      <c r="L461" s="138" t="s">
        <v>1817</v>
      </c>
      <c r="M461" s="138" t="s">
        <v>1817</v>
      </c>
      <c r="N461" s="138" t="s">
        <v>1817</v>
      </c>
      <c r="O461" s="139" t="s">
        <v>2829</v>
      </c>
      <c r="P461" s="139" t="s">
        <v>2830</v>
      </c>
      <c r="Q461" s="138"/>
      <c r="R461" s="139"/>
    </row>
    <row r="462" spans="1:18" ht="180">
      <c r="A462" s="138" t="s">
        <v>54</v>
      </c>
      <c r="B462" s="138" t="s">
        <v>1932</v>
      </c>
      <c r="C462" s="138" t="s">
        <v>2607</v>
      </c>
      <c r="D462" s="138" t="s">
        <v>2606</v>
      </c>
      <c r="E462" s="138" t="s">
        <v>2685</v>
      </c>
      <c r="F462" s="138" t="s">
        <v>2899</v>
      </c>
      <c r="G462" s="138" t="s">
        <v>2849</v>
      </c>
      <c r="H462" s="138" t="s">
        <v>1817</v>
      </c>
      <c r="I462" s="138" t="s">
        <v>2570</v>
      </c>
      <c r="J462" s="138" t="s">
        <v>1817</v>
      </c>
      <c r="K462" s="138" t="s">
        <v>1817</v>
      </c>
      <c r="L462" s="138" t="s">
        <v>1817</v>
      </c>
      <c r="M462" s="138" t="s">
        <v>1817</v>
      </c>
      <c r="N462" s="138" t="s">
        <v>1817</v>
      </c>
      <c r="O462" s="139" t="s">
        <v>2829</v>
      </c>
      <c r="P462" s="139" t="s">
        <v>2830</v>
      </c>
      <c r="Q462" s="138"/>
      <c r="R462" s="139"/>
    </row>
    <row r="463" spans="1:18" ht="225">
      <c r="A463" s="138" t="s">
        <v>54</v>
      </c>
      <c r="B463" s="138" t="s">
        <v>1932</v>
      </c>
      <c r="C463" s="138" t="s">
        <v>2607</v>
      </c>
      <c r="D463" s="138" t="s">
        <v>2606</v>
      </c>
      <c r="E463" s="138" t="s">
        <v>2623</v>
      </c>
      <c r="F463" s="138" t="s">
        <v>2840</v>
      </c>
      <c r="G463" s="138" t="s">
        <v>2821</v>
      </c>
      <c r="H463" s="138" t="s">
        <v>1817</v>
      </c>
      <c r="I463" s="138" t="s">
        <v>2570</v>
      </c>
      <c r="J463" s="138" t="s">
        <v>2570</v>
      </c>
      <c r="K463" s="138" t="s">
        <v>1817</v>
      </c>
      <c r="L463" s="138" t="s">
        <v>1817</v>
      </c>
      <c r="M463" s="138" t="s">
        <v>1817</v>
      </c>
      <c r="N463" s="138" t="s">
        <v>1817</v>
      </c>
      <c r="O463" s="139" t="s">
        <v>2829</v>
      </c>
      <c r="P463" s="139" t="s">
        <v>2830</v>
      </c>
      <c r="Q463" s="138"/>
      <c r="R463" s="139"/>
    </row>
    <row r="464" spans="1:18" ht="180">
      <c r="A464" s="138" t="s">
        <v>54</v>
      </c>
      <c r="B464" s="138" t="s">
        <v>1932</v>
      </c>
      <c r="C464" s="138" t="s">
        <v>2607</v>
      </c>
      <c r="D464" s="138" t="s">
        <v>2606</v>
      </c>
      <c r="E464" s="138" t="s">
        <v>2690</v>
      </c>
      <c r="F464" s="138" t="s">
        <v>2904</v>
      </c>
      <c r="G464" s="138" t="s">
        <v>2849</v>
      </c>
      <c r="H464" s="138" t="s">
        <v>1817</v>
      </c>
      <c r="I464" s="138" t="s">
        <v>2570</v>
      </c>
      <c r="J464" s="138" t="s">
        <v>2570</v>
      </c>
      <c r="K464" s="138" t="s">
        <v>1817</v>
      </c>
      <c r="L464" s="138" t="s">
        <v>1817</v>
      </c>
      <c r="M464" s="138" t="s">
        <v>1817</v>
      </c>
      <c r="N464" s="138" t="s">
        <v>1817</v>
      </c>
      <c r="O464" s="139" t="s">
        <v>2829</v>
      </c>
      <c r="P464" s="139" t="s">
        <v>2830</v>
      </c>
      <c r="Q464" s="138"/>
      <c r="R464" s="139"/>
    </row>
    <row r="465" spans="1:18" ht="150">
      <c r="A465" s="138" t="s">
        <v>54</v>
      </c>
      <c r="B465" s="138" t="s">
        <v>1932</v>
      </c>
      <c r="C465" s="138" t="s">
        <v>2607</v>
      </c>
      <c r="D465" s="138" t="s">
        <v>2606</v>
      </c>
      <c r="E465" s="138" t="s">
        <v>2641</v>
      </c>
      <c r="F465" s="138" t="s">
        <v>2859</v>
      </c>
      <c r="G465" s="138" t="s">
        <v>2849</v>
      </c>
      <c r="H465" s="138" t="s">
        <v>1817</v>
      </c>
      <c r="I465" s="138" t="s">
        <v>1817</v>
      </c>
      <c r="J465" s="138" t="s">
        <v>1817</v>
      </c>
      <c r="K465" s="138" t="s">
        <v>1817</v>
      </c>
      <c r="L465" s="138" t="s">
        <v>1817</v>
      </c>
      <c r="M465" s="138" t="s">
        <v>1817</v>
      </c>
      <c r="N465" s="138" t="s">
        <v>1817</v>
      </c>
      <c r="O465" s="139"/>
      <c r="P465" s="139"/>
      <c r="Q465" s="138"/>
      <c r="R465" s="139"/>
    </row>
    <row r="466" spans="1:18" ht="150">
      <c r="A466" s="138" t="s">
        <v>54</v>
      </c>
      <c r="B466" s="138" t="s">
        <v>1932</v>
      </c>
      <c r="C466" s="138" t="s">
        <v>2607</v>
      </c>
      <c r="D466" s="138" t="s">
        <v>2606</v>
      </c>
      <c r="E466" s="138" t="s">
        <v>2648</v>
      </c>
      <c r="F466" s="138" t="s">
        <v>2867</v>
      </c>
      <c r="G466" s="138" t="s">
        <v>2849</v>
      </c>
      <c r="H466" s="138" t="s">
        <v>1817</v>
      </c>
      <c r="I466" s="138" t="s">
        <v>1817</v>
      </c>
      <c r="J466" s="138" t="s">
        <v>1817</v>
      </c>
      <c r="K466" s="138" t="s">
        <v>1817</v>
      </c>
      <c r="L466" s="138" t="s">
        <v>1817</v>
      </c>
      <c r="M466" s="138" t="s">
        <v>1817</v>
      </c>
      <c r="N466" s="138" t="s">
        <v>1817</v>
      </c>
      <c r="O466" s="139"/>
      <c r="P466" s="139"/>
      <c r="Q466" s="138"/>
      <c r="R466" s="139"/>
    </row>
    <row r="467" spans="1:18" ht="180">
      <c r="A467" s="138" t="s">
        <v>54</v>
      </c>
      <c r="B467" s="138" t="s">
        <v>1932</v>
      </c>
      <c r="C467" s="138" t="s">
        <v>2607</v>
      </c>
      <c r="D467" s="138" t="s">
        <v>2606</v>
      </c>
      <c r="E467" s="138" t="s">
        <v>2687</v>
      </c>
      <c r="F467" s="138" t="s">
        <v>2901</v>
      </c>
      <c r="G467" s="138" t="s">
        <v>2849</v>
      </c>
      <c r="H467" s="138" t="s">
        <v>1817</v>
      </c>
      <c r="I467" s="138" t="s">
        <v>1817</v>
      </c>
      <c r="J467" s="138" t="s">
        <v>1817</v>
      </c>
      <c r="K467" s="138" t="s">
        <v>1817</v>
      </c>
      <c r="L467" s="138" t="s">
        <v>1817</v>
      </c>
      <c r="M467" s="138" t="s">
        <v>1817</v>
      </c>
      <c r="N467" s="138" t="s">
        <v>1817</v>
      </c>
      <c r="O467" s="139"/>
      <c r="P467" s="139"/>
      <c r="Q467" s="138"/>
      <c r="R467" s="139"/>
    </row>
    <row r="468" spans="1:18" ht="240">
      <c r="A468" s="138" t="s">
        <v>54</v>
      </c>
      <c r="B468" s="138" t="s">
        <v>1932</v>
      </c>
      <c r="C468" s="138" t="s">
        <v>2607</v>
      </c>
      <c r="D468" s="138" t="s">
        <v>2606</v>
      </c>
      <c r="E468" s="138" t="s">
        <v>2688</v>
      </c>
      <c r="F468" s="138" t="s">
        <v>2902</v>
      </c>
      <c r="G468" s="138" t="s">
        <v>2849</v>
      </c>
      <c r="H468" s="138" t="s">
        <v>1817</v>
      </c>
      <c r="I468" s="138" t="s">
        <v>1817</v>
      </c>
      <c r="J468" s="138" t="s">
        <v>1817</v>
      </c>
      <c r="K468" s="138" t="s">
        <v>1817</v>
      </c>
      <c r="L468" s="138" t="s">
        <v>1817</v>
      </c>
      <c r="M468" s="138" t="s">
        <v>1817</v>
      </c>
      <c r="N468" s="138" t="s">
        <v>1817</v>
      </c>
      <c r="O468" s="139"/>
      <c r="P468" s="139"/>
      <c r="Q468" s="138"/>
      <c r="R468" s="139"/>
    </row>
    <row r="469" spans="1:18" ht="165">
      <c r="A469" s="138" t="s">
        <v>54</v>
      </c>
      <c r="B469" s="138" t="s">
        <v>1932</v>
      </c>
      <c r="C469" s="138" t="s">
        <v>2607</v>
      </c>
      <c r="D469" s="138" t="s">
        <v>2606</v>
      </c>
      <c r="E469" s="138" t="s">
        <v>2774</v>
      </c>
      <c r="F469" s="138" t="s">
        <v>2991</v>
      </c>
      <c r="G469" s="138" t="s">
        <v>2821</v>
      </c>
      <c r="H469" s="138" t="s">
        <v>2570</v>
      </c>
      <c r="I469" s="138" t="s">
        <v>2570</v>
      </c>
      <c r="J469" s="138" t="s">
        <v>2570</v>
      </c>
      <c r="K469" s="138" t="s">
        <v>2570</v>
      </c>
      <c r="L469" s="138" t="s">
        <v>2570</v>
      </c>
      <c r="M469" s="138" t="s">
        <v>2570</v>
      </c>
      <c r="N469" s="138" t="s">
        <v>2570</v>
      </c>
      <c r="O469" s="139" t="s">
        <v>3060</v>
      </c>
      <c r="P469" s="139" t="s">
        <v>3054</v>
      </c>
      <c r="Q469" s="138"/>
      <c r="R469" s="139"/>
    </row>
    <row r="470" spans="1:18" ht="225">
      <c r="A470" s="138" t="s">
        <v>54</v>
      </c>
      <c r="B470" s="138" t="s">
        <v>1932</v>
      </c>
      <c r="C470" s="138" t="s">
        <v>2607</v>
      </c>
      <c r="D470" s="138" t="s">
        <v>2606</v>
      </c>
      <c r="E470" s="138" t="s">
        <v>2716</v>
      </c>
      <c r="F470" s="138" t="s">
        <v>2933</v>
      </c>
      <c r="G470" s="138" t="s">
        <v>2821</v>
      </c>
      <c r="H470" s="138" t="s">
        <v>1817</v>
      </c>
      <c r="I470" s="138" t="s">
        <v>1817</v>
      </c>
      <c r="J470" s="138" t="s">
        <v>1817</v>
      </c>
      <c r="K470" s="138" t="s">
        <v>1817</v>
      </c>
      <c r="L470" s="138" t="s">
        <v>1817</v>
      </c>
      <c r="M470" s="138" t="s">
        <v>1817</v>
      </c>
      <c r="N470" s="138" t="s">
        <v>1817</v>
      </c>
      <c r="O470" s="139"/>
      <c r="P470" s="139"/>
      <c r="Q470" s="138"/>
      <c r="R470" s="139"/>
    </row>
    <row r="471" spans="1:18" ht="285">
      <c r="A471" s="138" t="s">
        <v>54</v>
      </c>
      <c r="B471" s="138" t="s">
        <v>1932</v>
      </c>
      <c r="C471" s="138" t="s">
        <v>2607</v>
      </c>
      <c r="D471" s="138" t="s">
        <v>2606</v>
      </c>
      <c r="E471" s="138" t="s">
        <v>2608</v>
      </c>
      <c r="F471" s="138" t="s">
        <v>2820</v>
      </c>
      <c r="G471" s="138" t="s">
        <v>2821</v>
      </c>
      <c r="H471" s="138" t="s">
        <v>1817</v>
      </c>
      <c r="I471" s="138" t="s">
        <v>1817</v>
      </c>
      <c r="J471" s="138" t="s">
        <v>1817</v>
      </c>
      <c r="K471" s="138" t="s">
        <v>1817</v>
      </c>
      <c r="L471" s="138" t="s">
        <v>1817</v>
      </c>
      <c r="M471" s="138" t="s">
        <v>1817</v>
      </c>
      <c r="N471" s="138" t="s">
        <v>1817</v>
      </c>
      <c r="O471" s="139"/>
      <c r="P471" s="139"/>
      <c r="Q471" s="138"/>
      <c r="R471" s="139"/>
    </row>
    <row r="472" spans="1:18" ht="225">
      <c r="A472" s="138" t="s">
        <v>54</v>
      </c>
      <c r="B472" s="138" t="s">
        <v>1932</v>
      </c>
      <c r="C472" s="138" t="s">
        <v>2607</v>
      </c>
      <c r="D472" s="138" t="s">
        <v>2606</v>
      </c>
      <c r="E472" s="138" t="s">
        <v>2609</v>
      </c>
      <c r="F472" s="138" t="s">
        <v>2822</v>
      </c>
      <c r="G472" s="138" t="s">
        <v>2821</v>
      </c>
      <c r="H472" s="138" t="s">
        <v>1817</v>
      </c>
      <c r="I472" s="138" t="s">
        <v>1817</v>
      </c>
      <c r="J472" s="138" t="s">
        <v>1817</v>
      </c>
      <c r="K472" s="138" t="s">
        <v>1817</v>
      </c>
      <c r="L472" s="138" t="s">
        <v>1817</v>
      </c>
      <c r="M472" s="138" t="s">
        <v>1817</v>
      </c>
      <c r="N472" s="138" t="s">
        <v>1817</v>
      </c>
      <c r="O472" s="139"/>
      <c r="P472" s="139"/>
      <c r="Q472" s="138"/>
      <c r="R472" s="139"/>
    </row>
    <row r="473" spans="1:18" ht="225">
      <c r="A473" s="138" t="s">
        <v>54</v>
      </c>
      <c r="B473" s="138" t="s">
        <v>1932</v>
      </c>
      <c r="C473" s="138" t="s">
        <v>2607</v>
      </c>
      <c r="D473" s="138" t="s">
        <v>2606</v>
      </c>
      <c r="E473" s="138" t="s">
        <v>2610</v>
      </c>
      <c r="F473" s="138" t="s">
        <v>2825</v>
      </c>
      <c r="G473" s="138" t="s">
        <v>2821</v>
      </c>
      <c r="H473" s="138" t="s">
        <v>1817</v>
      </c>
      <c r="I473" s="138" t="s">
        <v>1817</v>
      </c>
      <c r="J473" s="138" t="s">
        <v>1817</v>
      </c>
      <c r="K473" s="138" t="s">
        <v>1817</v>
      </c>
      <c r="L473" s="138" t="s">
        <v>1817</v>
      </c>
      <c r="M473" s="138" t="s">
        <v>1817</v>
      </c>
      <c r="N473" s="138" t="s">
        <v>1817</v>
      </c>
      <c r="O473" s="139"/>
      <c r="P473" s="139"/>
      <c r="Q473" s="138"/>
      <c r="R473" s="139"/>
    </row>
    <row r="474" spans="1:18" ht="120">
      <c r="A474" s="138" t="s">
        <v>54</v>
      </c>
      <c r="B474" s="138" t="s">
        <v>1932</v>
      </c>
      <c r="C474" s="138" t="s">
        <v>2607</v>
      </c>
      <c r="D474" s="138" t="s">
        <v>2606</v>
      </c>
      <c r="E474" s="138" t="s">
        <v>2612</v>
      </c>
      <c r="F474" s="138" t="s">
        <v>2827</v>
      </c>
      <c r="G474" s="138" t="s">
        <v>2821</v>
      </c>
      <c r="H474" s="138" t="s">
        <v>1817</v>
      </c>
      <c r="I474" s="138" t="s">
        <v>1817</v>
      </c>
      <c r="J474" s="138" t="s">
        <v>1817</v>
      </c>
      <c r="K474" s="138" t="s">
        <v>1817</v>
      </c>
      <c r="L474" s="138" t="s">
        <v>1817</v>
      </c>
      <c r="M474" s="138" t="s">
        <v>1817</v>
      </c>
      <c r="N474" s="138" t="s">
        <v>1817</v>
      </c>
      <c r="O474" s="139"/>
      <c r="P474" s="139"/>
      <c r="Q474" s="138"/>
      <c r="R474" s="139"/>
    </row>
    <row r="475" spans="1:18" ht="225">
      <c r="A475" s="138" t="s">
        <v>54</v>
      </c>
      <c r="B475" s="138" t="s">
        <v>1932</v>
      </c>
      <c r="C475" s="138" t="s">
        <v>2607</v>
      </c>
      <c r="D475" s="138" t="s">
        <v>2606</v>
      </c>
      <c r="E475" s="138" t="s">
        <v>2702</v>
      </c>
      <c r="F475" s="138" t="s">
        <v>2918</v>
      </c>
      <c r="G475" s="138" t="s">
        <v>2821</v>
      </c>
      <c r="H475" s="138" t="s">
        <v>1817</v>
      </c>
      <c r="I475" s="138" t="s">
        <v>1817</v>
      </c>
      <c r="J475" s="138" t="s">
        <v>1817</v>
      </c>
      <c r="K475" s="138" t="s">
        <v>1817</v>
      </c>
      <c r="L475" s="138" t="s">
        <v>1817</v>
      </c>
      <c r="M475" s="138" t="s">
        <v>1817</v>
      </c>
      <c r="N475" s="138" t="s">
        <v>1817</v>
      </c>
      <c r="O475" s="139"/>
      <c r="P475" s="139"/>
      <c r="Q475" s="138"/>
      <c r="R475" s="139"/>
    </row>
    <row r="476" spans="1:18" ht="225">
      <c r="A476" s="138" t="s">
        <v>54</v>
      </c>
      <c r="B476" s="138" t="s">
        <v>1932</v>
      </c>
      <c r="C476" s="138" t="s">
        <v>2607</v>
      </c>
      <c r="D476" s="138" t="s">
        <v>2606</v>
      </c>
      <c r="E476" s="138" t="s">
        <v>2707</v>
      </c>
      <c r="F476" s="138" t="s">
        <v>2923</v>
      </c>
      <c r="G476" s="138" t="s">
        <v>2821</v>
      </c>
      <c r="H476" s="138" t="s">
        <v>1817</v>
      </c>
      <c r="I476" s="138" t="s">
        <v>1817</v>
      </c>
      <c r="J476" s="138" t="s">
        <v>1817</v>
      </c>
      <c r="K476" s="138" t="s">
        <v>1817</v>
      </c>
      <c r="L476" s="138" t="s">
        <v>1817</v>
      </c>
      <c r="M476" s="138" t="s">
        <v>1817</v>
      </c>
      <c r="N476" s="138" t="s">
        <v>1817</v>
      </c>
      <c r="O476" s="139"/>
      <c r="P476" s="139"/>
      <c r="Q476" s="138"/>
      <c r="R476" s="139"/>
    </row>
    <row r="477" spans="1:18" ht="225">
      <c r="A477" s="138" t="s">
        <v>54</v>
      </c>
      <c r="B477" s="138" t="s">
        <v>1932</v>
      </c>
      <c r="C477" s="138" t="s">
        <v>2607</v>
      </c>
      <c r="D477" s="138" t="s">
        <v>2606</v>
      </c>
      <c r="E477" s="138" t="s">
        <v>2617</v>
      </c>
      <c r="F477" s="138" t="s">
        <v>2834</v>
      </c>
      <c r="G477" s="138" t="s">
        <v>2821</v>
      </c>
      <c r="H477" s="138" t="s">
        <v>1817</v>
      </c>
      <c r="I477" s="138" t="s">
        <v>1817</v>
      </c>
      <c r="J477" s="138" t="s">
        <v>1817</v>
      </c>
      <c r="K477" s="138" t="s">
        <v>1817</v>
      </c>
      <c r="L477" s="138" t="s">
        <v>1817</v>
      </c>
      <c r="M477" s="138" t="s">
        <v>1817</v>
      </c>
      <c r="N477" s="138" t="s">
        <v>1817</v>
      </c>
      <c r="O477" s="139"/>
      <c r="P477" s="139"/>
      <c r="Q477" s="138"/>
      <c r="R477" s="139"/>
    </row>
    <row r="478" spans="1:18" ht="225">
      <c r="A478" s="138" t="s">
        <v>54</v>
      </c>
      <c r="B478" s="138" t="s">
        <v>1932</v>
      </c>
      <c r="C478" s="138" t="s">
        <v>2607</v>
      </c>
      <c r="D478" s="138" t="s">
        <v>2606</v>
      </c>
      <c r="E478" s="138" t="s">
        <v>2618</v>
      </c>
      <c r="F478" s="138" t="s">
        <v>2835</v>
      </c>
      <c r="G478" s="138" t="s">
        <v>2821</v>
      </c>
      <c r="H478" s="138" t="s">
        <v>1817</v>
      </c>
      <c r="I478" s="138" t="s">
        <v>1817</v>
      </c>
      <c r="J478" s="138" t="s">
        <v>1817</v>
      </c>
      <c r="K478" s="138" t="s">
        <v>1817</v>
      </c>
      <c r="L478" s="138" t="s">
        <v>1817</v>
      </c>
      <c r="M478" s="138" t="s">
        <v>1817</v>
      </c>
      <c r="N478" s="138" t="s">
        <v>1817</v>
      </c>
      <c r="O478" s="139"/>
      <c r="P478" s="139"/>
      <c r="Q478" s="138"/>
      <c r="R478" s="139"/>
    </row>
    <row r="479" spans="1:18" ht="285">
      <c r="A479" s="138" t="s">
        <v>54</v>
      </c>
      <c r="B479" s="138" t="s">
        <v>1932</v>
      </c>
      <c r="C479" s="138" t="s">
        <v>2607</v>
      </c>
      <c r="D479" s="138" t="s">
        <v>2606</v>
      </c>
      <c r="E479" s="138" t="s">
        <v>2713</v>
      </c>
      <c r="F479" s="138" t="s">
        <v>2930</v>
      </c>
      <c r="G479" s="138" t="s">
        <v>2821</v>
      </c>
      <c r="H479" s="138" t="s">
        <v>1817</v>
      </c>
      <c r="I479" s="138" t="s">
        <v>1817</v>
      </c>
      <c r="J479" s="138" t="s">
        <v>1817</v>
      </c>
      <c r="K479" s="138" t="s">
        <v>1817</v>
      </c>
      <c r="L479" s="138" t="s">
        <v>1817</v>
      </c>
      <c r="M479" s="138" t="s">
        <v>1817</v>
      </c>
      <c r="N479" s="138" t="s">
        <v>1817</v>
      </c>
      <c r="O479" s="139"/>
      <c r="P479" s="139"/>
      <c r="Q479" s="138"/>
      <c r="R479" s="139"/>
    </row>
    <row r="480" spans="1:18" ht="285">
      <c r="A480" s="138" t="s">
        <v>54</v>
      </c>
      <c r="B480" s="138" t="s">
        <v>1932</v>
      </c>
      <c r="C480" s="138" t="s">
        <v>2607</v>
      </c>
      <c r="D480" s="138" t="s">
        <v>2606</v>
      </c>
      <c r="E480" s="138" t="s">
        <v>2714</v>
      </c>
      <c r="F480" s="138" t="s">
        <v>2931</v>
      </c>
      <c r="G480" s="138" t="s">
        <v>2821</v>
      </c>
      <c r="H480" s="138" t="s">
        <v>1817</v>
      </c>
      <c r="I480" s="138" t="s">
        <v>1817</v>
      </c>
      <c r="J480" s="138" t="s">
        <v>1817</v>
      </c>
      <c r="K480" s="138" t="s">
        <v>1817</v>
      </c>
      <c r="L480" s="138" t="s">
        <v>1817</v>
      </c>
      <c r="M480" s="138" t="s">
        <v>1817</v>
      </c>
      <c r="N480" s="138" t="s">
        <v>1817</v>
      </c>
      <c r="O480" s="139"/>
      <c r="P480" s="139"/>
      <c r="Q480" s="138"/>
      <c r="R480" s="139"/>
    </row>
    <row r="481" spans="1:18" ht="225">
      <c r="A481" s="138" t="s">
        <v>54</v>
      </c>
      <c r="B481" s="138" t="s">
        <v>1932</v>
      </c>
      <c r="C481" s="138" t="s">
        <v>2607</v>
      </c>
      <c r="D481" s="138" t="s">
        <v>2606</v>
      </c>
      <c r="E481" s="138" t="s">
        <v>2715</v>
      </c>
      <c r="F481" s="138" t="s">
        <v>2932</v>
      </c>
      <c r="G481" s="138" t="s">
        <v>2821</v>
      </c>
      <c r="H481" s="138" t="s">
        <v>1817</v>
      </c>
      <c r="I481" s="138" t="s">
        <v>1817</v>
      </c>
      <c r="J481" s="138" t="s">
        <v>1817</v>
      </c>
      <c r="K481" s="138" t="s">
        <v>1817</v>
      </c>
      <c r="L481" s="138" t="s">
        <v>1817</v>
      </c>
      <c r="M481" s="138" t="s">
        <v>1817</v>
      </c>
      <c r="N481" s="138" t="s">
        <v>1817</v>
      </c>
      <c r="O481" s="139"/>
      <c r="P481" s="139"/>
      <c r="Q481" s="138"/>
      <c r="R481" s="139"/>
    </row>
    <row r="482" spans="1:18" ht="225">
      <c r="A482" s="138" t="s">
        <v>54</v>
      </c>
      <c r="B482" s="138" t="s">
        <v>1932</v>
      </c>
      <c r="C482" s="138" t="s">
        <v>2607</v>
      </c>
      <c r="D482" s="138" t="s">
        <v>2606</v>
      </c>
      <c r="E482" s="138" t="s">
        <v>2717</v>
      </c>
      <c r="F482" s="138" t="s">
        <v>2934</v>
      </c>
      <c r="G482" s="138" t="s">
        <v>2821</v>
      </c>
      <c r="H482" s="138" t="s">
        <v>1817</v>
      </c>
      <c r="I482" s="138" t="s">
        <v>1817</v>
      </c>
      <c r="J482" s="138" t="s">
        <v>1817</v>
      </c>
      <c r="K482" s="138" t="s">
        <v>1817</v>
      </c>
      <c r="L482" s="138" t="s">
        <v>1817</v>
      </c>
      <c r="M482" s="138" t="s">
        <v>1817</v>
      </c>
      <c r="N482" s="138" t="s">
        <v>1817</v>
      </c>
      <c r="O482" s="139"/>
      <c r="P482" s="139"/>
      <c r="Q482" s="138"/>
      <c r="R482" s="139"/>
    </row>
    <row r="483" spans="1:18" ht="405">
      <c r="A483" s="138" t="s">
        <v>54</v>
      </c>
      <c r="B483" s="138" t="s">
        <v>1932</v>
      </c>
      <c r="C483" s="138" t="s">
        <v>2607</v>
      </c>
      <c r="D483" s="138" t="s">
        <v>2606</v>
      </c>
      <c r="E483" s="138" t="s">
        <v>2718</v>
      </c>
      <c r="F483" s="138" t="s">
        <v>2935</v>
      </c>
      <c r="G483" s="138" t="s">
        <v>2821</v>
      </c>
      <c r="H483" s="138" t="s">
        <v>1817</v>
      </c>
      <c r="I483" s="138" t="s">
        <v>1817</v>
      </c>
      <c r="J483" s="138" t="s">
        <v>1817</v>
      </c>
      <c r="K483" s="138" t="s">
        <v>1817</v>
      </c>
      <c r="L483" s="138" t="s">
        <v>1817</v>
      </c>
      <c r="M483" s="138" t="s">
        <v>1817</v>
      </c>
      <c r="N483" s="138" t="s">
        <v>1817</v>
      </c>
      <c r="O483" s="139"/>
      <c r="P483" s="139"/>
      <c r="Q483" s="138"/>
      <c r="R483" s="139"/>
    </row>
    <row r="484" spans="1:18" ht="225">
      <c r="A484" s="138" t="s">
        <v>54</v>
      </c>
      <c r="B484" s="138" t="s">
        <v>1932</v>
      </c>
      <c r="C484" s="138" t="s">
        <v>2607</v>
      </c>
      <c r="D484" s="138" t="s">
        <v>2606</v>
      </c>
      <c r="E484" s="138" t="s">
        <v>2720</v>
      </c>
      <c r="F484" s="138" t="s">
        <v>2937</v>
      </c>
      <c r="G484" s="138" t="s">
        <v>2821</v>
      </c>
      <c r="H484" s="138" t="s">
        <v>1817</v>
      </c>
      <c r="I484" s="138" t="s">
        <v>1817</v>
      </c>
      <c r="J484" s="138" t="s">
        <v>1817</v>
      </c>
      <c r="K484" s="138" t="s">
        <v>1817</v>
      </c>
      <c r="L484" s="138" t="s">
        <v>1817</v>
      </c>
      <c r="M484" s="138" t="s">
        <v>1817</v>
      </c>
      <c r="N484" s="138" t="s">
        <v>1817</v>
      </c>
      <c r="O484" s="139"/>
      <c r="P484" s="139"/>
      <c r="Q484" s="138"/>
      <c r="R484" s="139"/>
    </row>
    <row r="485" spans="1:18" ht="225">
      <c r="A485" s="138" t="s">
        <v>54</v>
      </c>
      <c r="B485" s="138" t="s">
        <v>1932</v>
      </c>
      <c r="C485" s="138" t="s">
        <v>2607</v>
      </c>
      <c r="D485" s="138" t="s">
        <v>2606</v>
      </c>
      <c r="E485" s="138" t="s">
        <v>2721</v>
      </c>
      <c r="F485" s="138" t="s">
        <v>2938</v>
      </c>
      <c r="G485" s="138" t="s">
        <v>2821</v>
      </c>
      <c r="H485" s="138" t="s">
        <v>1817</v>
      </c>
      <c r="I485" s="138" t="s">
        <v>1817</v>
      </c>
      <c r="J485" s="138" t="s">
        <v>1817</v>
      </c>
      <c r="K485" s="138" t="s">
        <v>1817</v>
      </c>
      <c r="L485" s="138" t="s">
        <v>1817</v>
      </c>
      <c r="M485" s="138" t="s">
        <v>1817</v>
      </c>
      <c r="N485" s="138" t="s">
        <v>1817</v>
      </c>
      <c r="O485" s="139"/>
      <c r="P485" s="139"/>
      <c r="Q485" s="138"/>
      <c r="R485" s="139"/>
    </row>
    <row r="486" spans="1:18" ht="225">
      <c r="A486" s="138" t="s">
        <v>54</v>
      </c>
      <c r="B486" s="138" t="s">
        <v>1932</v>
      </c>
      <c r="C486" s="138" t="s">
        <v>2607</v>
      </c>
      <c r="D486" s="138" t="s">
        <v>2606</v>
      </c>
      <c r="E486" s="138" t="s">
        <v>2722</v>
      </c>
      <c r="F486" s="138" t="s">
        <v>2939</v>
      </c>
      <c r="G486" s="138" t="s">
        <v>2821</v>
      </c>
      <c r="H486" s="138" t="s">
        <v>1817</v>
      </c>
      <c r="I486" s="138" t="s">
        <v>1817</v>
      </c>
      <c r="J486" s="138" t="s">
        <v>1817</v>
      </c>
      <c r="K486" s="138" t="s">
        <v>1817</v>
      </c>
      <c r="L486" s="138" t="s">
        <v>1817</v>
      </c>
      <c r="M486" s="138" t="s">
        <v>1817</v>
      </c>
      <c r="N486" s="138" t="s">
        <v>1817</v>
      </c>
      <c r="O486" s="139"/>
      <c r="P486" s="139"/>
      <c r="Q486" s="138"/>
      <c r="R486" s="139"/>
    </row>
    <row r="487" spans="1:18" ht="409.5">
      <c r="A487" s="138" t="s">
        <v>54</v>
      </c>
      <c r="B487" s="138" t="s">
        <v>1932</v>
      </c>
      <c r="C487" s="138" t="s">
        <v>2607</v>
      </c>
      <c r="D487" s="138" t="s">
        <v>2606</v>
      </c>
      <c r="E487" s="138" t="s">
        <v>2724</v>
      </c>
      <c r="F487" s="138" t="s">
        <v>2941</v>
      </c>
      <c r="G487" s="138" t="s">
        <v>2821</v>
      </c>
      <c r="H487" s="138" t="s">
        <v>1817</v>
      </c>
      <c r="I487" s="138" t="s">
        <v>1817</v>
      </c>
      <c r="J487" s="138" t="s">
        <v>1817</v>
      </c>
      <c r="K487" s="138" t="s">
        <v>1817</v>
      </c>
      <c r="L487" s="138" t="s">
        <v>1817</v>
      </c>
      <c r="M487" s="138" t="s">
        <v>1817</v>
      </c>
      <c r="N487" s="138" t="s">
        <v>1817</v>
      </c>
      <c r="O487" s="139"/>
      <c r="P487" s="139"/>
      <c r="Q487" s="138"/>
      <c r="R487" s="139"/>
    </row>
    <row r="488" spans="1:18" ht="225">
      <c r="A488" s="138" t="s">
        <v>54</v>
      </c>
      <c r="B488" s="138" t="s">
        <v>1932</v>
      </c>
      <c r="C488" s="138" t="s">
        <v>2607</v>
      </c>
      <c r="D488" s="138" t="s">
        <v>2606</v>
      </c>
      <c r="E488" s="138" t="s">
        <v>2725</v>
      </c>
      <c r="F488" s="138" t="s">
        <v>2942</v>
      </c>
      <c r="G488" s="138" t="s">
        <v>2821</v>
      </c>
      <c r="H488" s="138" t="s">
        <v>1817</v>
      </c>
      <c r="I488" s="138" t="s">
        <v>1817</v>
      </c>
      <c r="J488" s="138" t="s">
        <v>1817</v>
      </c>
      <c r="K488" s="138" t="s">
        <v>1817</v>
      </c>
      <c r="L488" s="138" t="s">
        <v>1817</v>
      </c>
      <c r="M488" s="138" t="s">
        <v>1817</v>
      </c>
      <c r="N488" s="138" t="s">
        <v>1817</v>
      </c>
      <c r="O488" s="139"/>
      <c r="P488" s="139"/>
      <c r="Q488" s="138"/>
      <c r="R488" s="139"/>
    </row>
    <row r="489" spans="1:18" ht="405">
      <c r="A489" s="138" t="s">
        <v>54</v>
      </c>
      <c r="B489" s="138" t="s">
        <v>1932</v>
      </c>
      <c r="C489" s="138" t="s">
        <v>2607</v>
      </c>
      <c r="D489" s="138" t="s">
        <v>2606</v>
      </c>
      <c r="E489" s="138" t="s">
        <v>2726</v>
      </c>
      <c r="F489" s="138" t="s">
        <v>2943</v>
      </c>
      <c r="G489" s="138" t="s">
        <v>2821</v>
      </c>
      <c r="H489" s="138" t="s">
        <v>1817</v>
      </c>
      <c r="I489" s="138" t="s">
        <v>1817</v>
      </c>
      <c r="J489" s="138" t="s">
        <v>1817</v>
      </c>
      <c r="K489" s="138" t="s">
        <v>1817</v>
      </c>
      <c r="L489" s="138" t="s">
        <v>1817</v>
      </c>
      <c r="M489" s="138" t="s">
        <v>1817</v>
      </c>
      <c r="N489" s="138" t="s">
        <v>1817</v>
      </c>
      <c r="O489" s="139"/>
      <c r="P489" s="139"/>
      <c r="Q489" s="138"/>
      <c r="R489" s="139"/>
    </row>
    <row r="490" spans="1:18" ht="285">
      <c r="A490" s="138" t="s">
        <v>54</v>
      </c>
      <c r="B490" s="138" t="s">
        <v>1932</v>
      </c>
      <c r="C490" s="138" t="s">
        <v>2607</v>
      </c>
      <c r="D490" s="138" t="s">
        <v>2606</v>
      </c>
      <c r="E490" s="138" t="s">
        <v>2727</v>
      </c>
      <c r="F490" s="138" t="s">
        <v>2944</v>
      </c>
      <c r="G490" s="138" t="s">
        <v>2821</v>
      </c>
      <c r="H490" s="138" t="s">
        <v>1817</v>
      </c>
      <c r="I490" s="138" t="s">
        <v>1817</v>
      </c>
      <c r="J490" s="138" t="s">
        <v>1817</v>
      </c>
      <c r="K490" s="138" t="s">
        <v>1817</v>
      </c>
      <c r="L490" s="138" t="s">
        <v>1817</v>
      </c>
      <c r="M490" s="138" t="s">
        <v>1817</v>
      </c>
      <c r="N490" s="138" t="s">
        <v>1817</v>
      </c>
      <c r="O490" s="139"/>
      <c r="P490" s="139"/>
      <c r="Q490" s="138"/>
      <c r="R490" s="139"/>
    </row>
    <row r="491" spans="1:18" ht="285">
      <c r="A491" s="138" t="s">
        <v>54</v>
      </c>
      <c r="B491" s="138" t="s">
        <v>1932</v>
      </c>
      <c r="C491" s="138" t="s">
        <v>2607</v>
      </c>
      <c r="D491" s="138" t="s">
        <v>2606</v>
      </c>
      <c r="E491" s="138" t="s">
        <v>2728</v>
      </c>
      <c r="F491" s="138" t="s">
        <v>2945</v>
      </c>
      <c r="G491" s="138" t="s">
        <v>2821</v>
      </c>
      <c r="H491" s="138" t="s">
        <v>1817</v>
      </c>
      <c r="I491" s="138" t="s">
        <v>1817</v>
      </c>
      <c r="J491" s="138" t="s">
        <v>1817</v>
      </c>
      <c r="K491" s="138" t="s">
        <v>1817</v>
      </c>
      <c r="L491" s="138" t="s">
        <v>1817</v>
      </c>
      <c r="M491" s="138" t="s">
        <v>1817</v>
      </c>
      <c r="N491" s="138" t="s">
        <v>1817</v>
      </c>
      <c r="O491" s="139"/>
      <c r="P491" s="139"/>
      <c r="Q491" s="138"/>
      <c r="R491" s="139"/>
    </row>
    <row r="492" spans="1:18" ht="225">
      <c r="A492" s="138" t="s">
        <v>54</v>
      </c>
      <c r="B492" s="138" t="s">
        <v>1932</v>
      </c>
      <c r="C492" s="138" t="s">
        <v>2607</v>
      </c>
      <c r="D492" s="138" t="s">
        <v>2606</v>
      </c>
      <c r="E492" s="138" t="s">
        <v>2732</v>
      </c>
      <c r="F492" s="138" t="s">
        <v>2949</v>
      </c>
      <c r="G492" s="138" t="s">
        <v>2821</v>
      </c>
      <c r="H492" s="138" t="s">
        <v>1817</v>
      </c>
      <c r="I492" s="138" t="s">
        <v>1817</v>
      </c>
      <c r="J492" s="138" t="s">
        <v>1817</v>
      </c>
      <c r="K492" s="138" t="s">
        <v>1817</v>
      </c>
      <c r="L492" s="138" t="s">
        <v>1817</v>
      </c>
      <c r="M492" s="138" t="s">
        <v>1817</v>
      </c>
      <c r="N492" s="138" t="s">
        <v>1817</v>
      </c>
      <c r="O492" s="139"/>
      <c r="P492" s="139"/>
      <c r="Q492" s="138"/>
      <c r="R492" s="139"/>
    </row>
    <row r="493" spans="1:18" ht="225">
      <c r="A493" s="138" t="s">
        <v>54</v>
      </c>
      <c r="B493" s="138" t="s">
        <v>1932</v>
      </c>
      <c r="C493" s="138" t="s">
        <v>2607</v>
      </c>
      <c r="D493" s="138" t="s">
        <v>2606</v>
      </c>
      <c r="E493" s="138" t="s">
        <v>2733</v>
      </c>
      <c r="F493" s="138" t="s">
        <v>2950</v>
      </c>
      <c r="G493" s="138" t="s">
        <v>2821</v>
      </c>
      <c r="H493" s="138" t="s">
        <v>1817</v>
      </c>
      <c r="I493" s="138" t="s">
        <v>1817</v>
      </c>
      <c r="J493" s="138" t="s">
        <v>1817</v>
      </c>
      <c r="K493" s="138" t="s">
        <v>1817</v>
      </c>
      <c r="L493" s="138" t="s">
        <v>1817</v>
      </c>
      <c r="M493" s="138" t="s">
        <v>1817</v>
      </c>
      <c r="N493" s="138" t="s">
        <v>1817</v>
      </c>
      <c r="O493" s="139"/>
      <c r="P493" s="139"/>
      <c r="Q493" s="138"/>
      <c r="R493" s="139"/>
    </row>
    <row r="494" spans="1:18" ht="285">
      <c r="A494" s="138" t="s">
        <v>54</v>
      </c>
      <c r="B494" s="138" t="s">
        <v>1932</v>
      </c>
      <c r="C494" s="138" t="s">
        <v>2607</v>
      </c>
      <c r="D494" s="138" t="s">
        <v>2606</v>
      </c>
      <c r="E494" s="138" t="s">
        <v>2734</v>
      </c>
      <c r="F494" s="138" t="s">
        <v>2951</v>
      </c>
      <c r="G494" s="138" t="s">
        <v>2821</v>
      </c>
      <c r="H494" s="138" t="s">
        <v>1817</v>
      </c>
      <c r="I494" s="138" t="s">
        <v>1817</v>
      </c>
      <c r="J494" s="138" t="s">
        <v>1817</v>
      </c>
      <c r="K494" s="138" t="s">
        <v>1817</v>
      </c>
      <c r="L494" s="138" t="s">
        <v>1817</v>
      </c>
      <c r="M494" s="138" t="s">
        <v>1817</v>
      </c>
      <c r="N494" s="138" t="s">
        <v>1817</v>
      </c>
      <c r="O494" s="139"/>
      <c r="P494" s="139"/>
      <c r="Q494" s="138"/>
      <c r="R494" s="139"/>
    </row>
    <row r="495" spans="1:18" ht="225">
      <c r="A495" s="138" t="s">
        <v>54</v>
      </c>
      <c r="B495" s="138" t="s">
        <v>1932</v>
      </c>
      <c r="C495" s="138" t="s">
        <v>2607</v>
      </c>
      <c r="D495" s="138" t="s">
        <v>2606</v>
      </c>
      <c r="E495" s="138" t="s">
        <v>2619</v>
      </c>
      <c r="F495" s="138" t="s">
        <v>2836</v>
      </c>
      <c r="G495" s="138" t="s">
        <v>2821</v>
      </c>
      <c r="H495" s="138" t="s">
        <v>1817</v>
      </c>
      <c r="I495" s="138" t="s">
        <v>1817</v>
      </c>
      <c r="J495" s="138" t="s">
        <v>1817</v>
      </c>
      <c r="K495" s="138" t="s">
        <v>1817</v>
      </c>
      <c r="L495" s="138" t="s">
        <v>1817</v>
      </c>
      <c r="M495" s="138" t="s">
        <v>1817</v>
      </c>
      <c r="N495" s="138" t="s">
        <v>1817</v>
      </c>
      <c r="O495" s="139"/>
      <c r="P495" s="139"/>
      <c r="Q495" s="138"/>
      <c r="R495" s="139"/>
    </row>
    <row r="496" spans="1:18" ht="120">
      <c r="A496" s="138" t="s">
        <v>54</v>
      </c>
      <c r="B496" s="138" t="s">
        <v>1932</v>
      </c>
      <c r="C496" s="138" t="s">
        <v>2607</v>
      </c>
      <c r="D496" s="138" t="s">
        <v>2606</v>
      </c>
      <c r="E496" s="138" t="s">
        <v>2621</v>
      </c>
      <c r="F496" s="138" t="s">
        <v>2827</v>
      </c>
      <c r="G496" s="138" t="s">
        <v>2821</v>
      </c>
      <c r="H496" s="138" t="s">
        <v>1817</v>
      </c>
      <c r="I496" s="138" t="s">
        <v>1817</v>
      </c>
      <c r="J496" s="138" t="s">
        <v>1817</v>
      </c>
      <c r="K496" s="138" t="s">
        <v>1817</v>
      </c>
      <c r="L496" s="138" t="s">
        <v>1817</v>
      </c>
      <c r="M496" s="138" t="s">
        <v>1817</v>
      </c>
      <c r="N496" s="138" t="s">
        <v>1817</v>
      </c>
      <c r="O496" s="139"/>
      <c r="P496" s="139"/>
      <c r="Q496" s="138"/>
      <c r="R496" s="139"/>
    </row>
    <row r="497" spans="1:18" ht="120">
      <c r="A497" s="138" t="s">
        <v>54</v>
      </c>
      <c r="B497" s="138" t="s">
        <v>1932</v>
      </c>
      <c r="C497" s="138" t="s">
        <v>2607</v>
      </c>
      <c r="D497" s="138" t="s">
        <v>2606</v>
      </c>
      <c r="E497" s="138" t="s">
        <v>2622</v>
      </c>
      <c r="F497" s="138" t="s">
        <v>2827</v>
      </c>
      <c r="G497" s="138" t="s">
        <v>2821</v>
      </c>
      <c r="H497" s="138" t="s">
        <v>1817</v>
      </c>
      <c r="I497" s="138" t="s">
        <v>1817</v>
      </c>
      <c r="J497" s="138" t="s">
        <v>1817</v>
      </c>
      <c r="K497" s="138" t="s">
        <v>1817</v>
      </c>
      <c r="L497" s="138" t="s">
        <v>1817</v>
      </c>
      <c r="M497" s="138" t="s">
        <v>1817</v>
      </c>
      <c r="N497" s="138" t="s">
        <v>1817</v>
      </c>
      <c r="O497" s="139"/>
      <c r="P497" s="139"/>
      <c r="Q497" s="138"/>
      <c r="R497" s="139"/>
    </row>
    <row r="498" spans="1:18" ht="120">
      <c r="A498" s="138" t="s">
        <v>54</v>
      </c>
      <c r="B498" s="138" t="s">
        <v>1932</v>
      </c>
      <c r="C498" s="138" t="s">
        <v>2607</v>
      </c>
      <c r="D498" s="138" t="s">
        <v>2606</v>
      </c>
      <c r="E498" s="138" t="s">
        <v>2624</v>
      </c>
      <c r="F498" s="138" t="s">
        <v>2842</v>
      </c>
      <c r="G498" s="138" t="s">
        <v>2821</v>
      </c>
      <c r="H498" s="138" t="s">
        <v>1817</v>
      </c>
      <c r="I498" s="138" t="s">
        <v>1817</v>
      </c>
      <c r="J498" s="138" t="s">
        <v>1817</v>
      </c>
      <c r="K498" s="138" t="s">
        <v>1817</v>
      </c>
      <c r="L498" s="138" t="s">
        <v>1817</v>
      </c>
      <c r="M498" s="138" t="s">
        <v>1817</v>
      </c>
      <c r="N498" s="138" t="s">
        <v>1817</v>
      </c>
      <c r="O498" s="139"/>
      <c r="P498" s="139"/>
      <c r="Q498" s="138"/>
      <c r="R498" s="139"/>
    </row>
    <row r="499" spans="1:18" ht="225">
      <c r="A499" s="138" t="s">
        <v>54</v>
      </c>
      <c r="B499" s="138" t="s">
        <v>1932</v>
      </c>
      <c r="C499" s="138" t="s">
        <v>2607</v>
      </c>
      <c r="D499" s="138" t="s">
        <v>2606</v>
      </c>
      <c r="E499" s="138" t="s">
        <v>2625</v>
      </c>
      <c r="F499" s="138" t="s">
        <v>2843</v>
      </c>
      <c r="G499" s="138" t="s">
        <v>2821</v>
      </c>
      <c r="H499" s="138" t="s">
        <v>1817</v>
      </c>
      <c r="I499" s="138" t="s">
        <v>1817</v>
      </c>
      <c r="J499" s="138" t="s">
        <v>1817</v>
      </c>
      <c r="K499" s="138" t="s">
        <v>1817</v>
      </c>
      <c r="L499" s="138" t="s">
        <v>1817</v>
      </c>
      <c r="M499" s="138" t="s">
        <v>1817</v>
      </c>
      <c r="N499" s="138" t="s">
        <v>1817</v>
      </c>
      <c r="O499" s="139"/>
      <c r="P499" s="139"/>
      <c r="Q499" s="138"/>
      <c r="R499" s="139"/>
    </row>
    <row r="500" spans="1:18" ht="120">
      <c r="A500" s="138" t="s">
        <v>54</v>
      </c>
      <c r="B500" s="138" t="s">
        <v>1932</v>
      </c>
      <c r="C500" s="138" t="s">
        <v>2607</v>
      </c>
      <c r="D500" s="138" t="s">
        <v>2606</v>
      </c>
      <c r="E500" s="138" t="s">
        <v>2627</v>
      </c>
      <c r="F500" s="138" t="s">
        <v>2845</v>
      </c>
      <c r="G500" s="138" t="s">
        <v>2821</v>
      </c>
      <c r="H500" s="138" t="s">
        <v>1817</v>
      </c>
      <c r="I500" s="138" t="s">
        <v>1817</v>
      </c>
      <c r="J500" s="138" t="s">
        <v>1817</v>
      </c>
      <c r="K500" s="138" t="s">
        <v>1817</v>
      </c>
      <c r="L500" s="138" t="s">
        <v>1817</v>
      </c>
      <c r="M500" s="138" t="s">
        <v>1817</v>
      </c>
      <c r="N500" s="138" t="s">
        <v>1817</v>
      </c>
      <c r="O500" s="139"/>
      <c r="P500" s="139"/>
      <c r="Q500" s="138"/>
      <c r="R500" s="139"/>
    </row>
    <row r="501" spans="1:18" ht="120">
      <c r="A501" s="138" t="s">
        <v>54</v>
      </c>
      <c r="B501" s="138" t="s">
        <v>1932</v>
      </c>
      <c r="C501" s="138" t="s">
        <v>2607</v>
      </c>
      <c r="D501" s="138" t="s">
        <v>2606</v>
      </c>
      <c r="E501" s="138" t="s">
        <v>2628</v>
      </c>
      <c r="F501" s="138" t="s">
        <v>2845</v>
      </c>
      <c r="G501" s="138" t="s">
        <v>2821</v>
      </c>
      <c r="H501" s="138" t="s">
        <v>1817</v>
      </c>
      <c r="I501" s="138" t="s">
        <v>1817</v>
      </c>
      <c r="J501" s="138" t="s">
        <v>1817</v>
      </c>
      <c r="K501" s="138" t="s">
        <v>1817</v>
      </c>
      <c r="L501" s="138" t="s">
        <v>1817</v>
      </c>
      <c r="M501" s="138" t="s">
        <v>1817</v>
      </c>
      <c r="N501" s="138" t="s">
        <v>1817</v>
      </c>
      <c r="O501" s="139"/>
      <c r="P501" s="139"/>
      <c r="Q501" s="138"/>
      <c r="R501" s="139"/>
    </row>
    <row r="502" spans="1:18" ht="120">
      <c r="A502" s="138" t="s">
        <v>54</v>
      </c>
      <c r="B502" s="138" t="s">
        <v>1932</v>
      </c>
      <c r="C502" s="138" t="s">
        <v>2607</v>
      </c>
      <c r="D502" s="138" t="s">
        <v>2606</v>
      </c>
      <c r="E502" s="138" t="s">
        <v>2740</v>
      </c>
      <c r="F502" s="138" t="s">
        <v>2957</v>
      </c>
      <c r="G502" s="138" t="s">
        <v>2821</v>
      </c>
      <c r="H502" s="138" t="s">
        <v>1817</v>
      </c>
      <c r="I502" s="138" t="s">
        <v>1817</v>
      </c>
      <c r="J502" s="138" t="s">
        <v>1817</v>
      </c>
      <c r="K502" s="138" t="s">
        <v>1817</v>
      </c>
      <c r="L502" s="138" t="s">
        <v>1817</v>
      </c>
      <c r="M502" s="138" t="s">
        <v>1817</v>
      </c>
      <c r="N502" s="138" t="s">
        <v>1817</v>
      </c>
      <c r="O502" s="139"/>
      <c r="P502" s="139"/>
      <c r="Q502" s="138"/>
      <c r="R502" s="139"/>
    </row>
    <row r="503" spans="1:18" ht="120">
      <c r="A503" s="138" t="s">
        <v>54</v>
      </c>
      <c r="B503" s="138" t="s">
        <v>1932</v>
      </c>
      <c r="C503" s="138" t="s">
        <v>2607</v>
      </c>
      <c r="D503" s="138" t="s">
        <v>2606</v>
      </c>
      <c r="E503" s="138" t="s">
        <v>2742</v>
      </c>
      <c r="F503" s="138" t="s">
        <v>2959</v>
      </c>
      <c r="G503" s="138" t="s">
        <v>2821</v>
      </c>
      <c r="H503" s="138" t="s">
        <v>1817</v>
      </c>
      <c r="I503" s="138" t="s">
        <v>1817</v>
      </c>
      <c r="J503" s="138" t="s">
        <v>1817</v>
      </c>
      <c r="K503" s="138" t="s">
        <v>1817</v>
      </c>
      <c r="L503" s="138" t="s">
        <v>1817</v>
      </c>
      <c r="M503" s="138" t="s">
        <v>1817</v>
      </c>
      <c r="N503" s="138" t="s">
        <v>1817</v>
      </c>
      <c r="O503" s="139"/>
      <c r="P503" s="139"/>
      <c r="Q503" s="138"/>
      <c r="R503" s="139"/>
    </row>
    <row r="504" spans="1:18" ht="225">
      <c r="A504" s="138" t="s">
        <v>54</v>
      </c>
      <c r="B504" s="138" t="s">
        <v>1932</v>
      </c>
      <c r="C504" s="138" t="s">
        <v>2607</v>
      </c>
      <c r="D504" s="138" t="s">
        <v>2606</v>
      </c>
      <c r="E504" s="138" t="s">
        <v>2744</v>
      </c>
      <c r="F504" s="138" t="s">
        <v>2961</v>
      </c>
      <c r="G504" s="138" t="s">
        <v>2821</v>
      </c>
      <c r="H504" s="138" t="s">
        <v>1817</v>
      </c>
      <c r="I504" s="138" t="s">
        <v>1817</v>
      </c>
      <c r="J504" s="138" t="s">
        <v>1817</v>
      </c>
      <c r="K504" s="138" t="s">
        <v>1817</v>
      </c>
      <c r="L504" s="138" t="s">
        <v>1817</v>
      </c>
      <c r="M504" s="138" t="s">
        <v>1817</v>
      </c>
      <c r="N504" s="138" t="s">
        <v>1817</v>
      </c>
      <c r="O504" s="139"/>
      <c r="P504" s="139"/>
      <c r="Q504" s="138"/>
      <c r="R504" s="139"/>
    </row>
    <row r="505" spans="1:18" ht="225">
      <c r="A505" s="138" t="s">
        <v>54</v>
      </c>
      <c r="B505" s="138" t="s">
        <v>1932</v>
      </c>
      <c r="C505" s="138" t="s">
        <v>2607</v>
      </c>
      <c r="D505" s="138" t="s">
        <v>2606</v>
      </c>
      <c r="E505" s="138" t="s">
        <v>2745</v>
      </c>
      <c r="F505" s="138" t="s">
        <v>2962</v>
      </c>
      <c r="G505" s="138" t="s">
        <v>2821</v>
      </c>
      <c r="H505" s="138" t="s">
        <v>1817</v>
      </c>
      <c r="I505" s="138" t="s">
        <v>1817</v>
      </c>
      <c r="J505" s="138" t="s">
        <v>1817</v>
      </c>
      <c r="K505" s="138" t="s">
        <v>1817</v>
      </c>
      <c r="L505" s="138" t="s">
        <v>1817</v>
      </c>
      <c r="M505" s="138" t="s">
        <v>1817</v>
      </c>
      <c r="N505" s="138" t="s">
        <v>1817</v>
      </c>
      <c r="O505" s="139"/>
      <c r="P505" s="139"/>
      <c r="Q505" s="138"/>
      <c r="R505" s="139"/>
    </row>
    <row r="506" spans="1:18" ht="225">
      <c r="A506" s="138" t="s">
        <v>54</v>
      </c>
      <c r="B506" s="138" t="s">
        <v>1932</v>
      </c>
      <c r="C506" s="138" t="s">
        <v>2607</v>
      </c>
      <c r="D506" s="138" t="s">
        <v>2606</v>
      </c>
      <c r="E506" s="138" t="s">
        <v>2747</v>
      </c>
      <c r="F506" s="138" t="s">
        <v>2964</v>
      </c>
      <c r="G506" s="138" t="s">
        <v>2821</v>
      </c>
      <c r="H506" s="138" t="s">
        <v>1817</v>
      </c>
      <c r="I506" s="138" t="s">
        <v>1817</v>
      </c>
      <c r="J506" s="138" t="s">
        <v>1817</v>
      </c>
      <c r="K506" s="138" t="s">
        <v>1817</v>
      </c>
      <c r="L506" s="138" t="s">
        <v>1817</v>
      </c>
      <c r="M506" s="138" t="s">
        <v>1817</v>
      </c>
      <c r="N506" s="138" t="s">
        <v>1817</v>
      </c>
      <c r="O506" s="139"/>
      <c r="P506" s="139"/>
      <c r="Q506" s="138"/>
      <c r="R506" s="139"/>
    </row>
    <row r="507" spans="1:18" ht="225">
      <c r="A507" s="138" t="s">
        <v>54</v>
      </c>
      <c r="B507" s="138" t="s">
        <v>1932</v>
      </c>
      <c r="C507" s="138" t="s">
        <v>2607</v>
      </c>
      <c r="D507" s="138" t="s">
        <v>2606</v>
      </c>
      <c r="E507" s="138" t="s">
        <v>2748</v>
      </c>
      <c r="F507" s="138" t="s">
        <v>2965</v>
      </c>
      <c r="G507" s="138" t="s">
        <v>2821</v>
      </c>
      <c r="H507" s="138" t="s">
        <v>1817</v>
      </c>
      <c r="I507" s="138" t="s">
        <v>1817</v>
      </c>
      <c r="J507" s="138" t="s">
        <v>1817</v>
      </c>
      <c r="K507" s="138" t="s">
        <v>1817</v>
      </c>
      <c r="L507" s="138" t="s">
        <v>1817</v>
      </c>
      <c r="M507" s="138" t="s">
        <v>1817</v>
      </c>
      <c r="N507" s="138" t="s">
        <v>1817</v>
      </c>
      <c r="O507" s="139"/>
      <c r="P507" s="139"/>
      <c r="Q507" s="138"/>
      <c r="R507" s="139"/>
    </row>
    <row r="508" spans="1:18" ht="225">
      <c r="A508" s="138" t="s">
        <v>54</v>
      </c>
      <c r="B508" s="138" t="s">
        <v>1932</v>
      </c>
      <c r="C508" s="138" t="s">
        <v>2607</v>
      </c>
      <c r="D508" s="138" t="s">
        <v>2606</v>
      </c>
      <c r="E508" s="138" t="s">
        <v>2749</v>
      </c>
      <c r="F508" s="138" t="s">
        <v>2966</v>
      </c>
      <c r="G508" s="138" t="s">
        <v>2821</v>
      </c>
      <c r="H508" s="138" t="s">
        <v>1817</v>
      </c>
      <c r="I508" s="138" t="s">
        <v>1817</v>
      </c>
      <c r="J508" s="138" t="s">
        <v>1817</v>
      </c>
      <c r="K508" s="138" t="s">
        <v>1817</v>
      </c>
      <c r="L508" s="138" t="s">
        <v>1817</v>
      </c>
      <c r="M508" s="138" t="s">
        <v>1817</v>
      </c>
      <c r="N508" s="138" t="s">
        <v>1817</v>
      </c>
      <c r="O508" s="139"/>
      <c r="P508" s="139"/>
      <c r="Q508" s="138"/>
      <c r="R508" s="139"/>
    </row>
    <row r="509" spans="1:18" ht="225">
      <c r="A509" s="138" t="s">
        <v>54</v>
      </c>
      <c r="B509" s="138" t="s">
        <v>1932</v>
      </c>
      <c r="C509" s="138" t="s">
        <v>2607</v>
      </c>
      <c r="D509" s="138" t="s">
        <v>2606</v>
      </c>
      <c r="E509" s="138" t="s">
        <v>2755</v>
      </c>
      <c r="F509" s="138" t="s">
        <v>2972</v>
      </c>
      <c r="G509" s="138" t="s">
        <v>2821</v>
      </c>
      <c r="H509" s="138" t="s">
        <v>1817</v>
      </c>
      <c r="I509" s="138" t="s">
        <v>1817</v>
      </c>
      <c r="J509" s="138" t="s">
        <v>1817</v>
      </c>
      <c r="K509" s="138" t="s">
        <v>1817</v>
      </c>
      <c r="L509" s="138" t="s">
        <v>1817</v>
      </c>
      <c r="M509" s="138" t="s">
        <v>1817</v>
      </c>
      <c r="N509" s="138" t="s">
        <v>1817</v>
      </c>
      <c r="O509" s="139"/>
      <c r="P509" s="139"/>
      <c r="Q509" s="138"/>
      <c r="R509" s="139"/>
    </row>
    <row r="510" spans="1:18" ht="120">
      <c r="A510" s="138" t="s">
        <v>54</v>
      </c>
      <c r="B510" s="138" t="s">
        <v>1932</v>
      </c>
      <c r="C510" s="138" t="s">
        <v>2607</v>
      </c>
      <c r="D510" s="138" t="s">
        <v>2606</v>
      </c>
      <c r="E510" s="138" t="s">
        <v>2756</v>
      </c>
      <c r="F510" s="138" t="s">
        <v>2973</v>
      </c>
      <c r="G510" s="138" t="s">
        <v>2821</v>
      </c>
      <c r="H510" s="138" t="s">
        <v>1817</v>
      </c>
      <c r="I510" s="138" t="s">
        <v>1817</v>
      </c>
      <c r="J510" s="138" t="s">
        <v>1817</v>
      </c>
      <c r="K510" s="138" t="s">
        <v>1817</v>
      </c>
      <c r="L510" s="138" t="s">
        <v>1817</v>
      </c>
      <c r="M510" s="138" t="s">
        <v>1817</v>
      </c>
      <c r="N510" s="138" t="s">
        <v>1817</v>
      </c>
      <c r="O510" s="139"/>
      <c r="P510" s="139"/>
      <c r="Q510" s="138"/>
      <c r="R510" s="139"/>
    </row>
    <row r="511" spans="1:18" ht="120">
      <c r="A511" s="138" t="s">
        <v>54</v>
      </c>
      <c r="B511" s="138" t="s">
        <v>1932</v>
      </c>
      <c r="C511" s="138" t="s">
        <v>2607</v>
      </c>
      <c r="D511" s="138" t="s">
        <v>2606</v>
      </c>
      <c r="E511" s="138" t="s">
        <v>2758</v>
      </c>
      <c r="F511" s="138" t="s">
        <v>2975</v>
      </c>
      <c r="G511" s="138" t="s">
        <v>2821</v>
      </c>
      <c r="H511" s="138" t="s">
        <v>1817</v>
      </c>
      <c r="I511" s="138" t="s">
        <v>1817</v>
      </c>
      <c r="J511" s="138" t="s">
        <v>1817</v>
      </c>
      <c r="K511" s="138" t="s">
        <v>1817</v>
      </c>
      <c r="L511" s="138" t="s">
        <v>1817</v>
      </c>
      <c r="M511" s="138" t="s">
        <v>1817</v>
      </c>
      <c r="N511" s="138" t="s">
        <v>1817</v>
      </c>
      <c r="O511" s="139"/>
      <c r="P511" s="139"/>
      <c r="Q511" s="138"/>
      <c r="R511" s="139"/>
    </row>
    <row r="512" spans="1:18" ht="225">
      <c r="A512" s="138" t="s">
        <v>54</v>
      </c>
      <c r="B512" s="138" t="s">
        <v>1932</v>
      </c>
      <c r="C512" s="138" t="s">
        <v>2607</v>
      </c>
      <c r="D512" s="138" t="s">
        <v>2606</v>
      </c>
      <c r="E512" s="138" t="s">
        <v>2760</v>
      </c>
      <c r="F512" s="138" t="s">
        <v>2977</v>
      </c>
      <c r="G512" s="138" t="s">
        <v>2821</v>
      </c>
      <c r="H512" s="138" t="s">
        <v>1817</v>
      </c>
      <c r="I512" s="138" t="s">
        <v>1817</v>
      </c>
      <c r="J512" s="138" t="s">
        <v>1817</v>
      </c>
      <c r="K512" s="138" t="s">
        <v>1817</v>
      </c>
      <c r="L512" s="138" t="s">
        <v>1817</v>
      </c>
      <c r="M512" s="138" t="s">
        <v>1817</v>
      </c>
      <c r="N512" s="138" t="s">
        <v>1817</v>
      </c>
      <c r="O512" s="139"/>
      <c r="P512" s="139"/>
      <c r="Q512" s="138"/>
      <c r="R512" s="139"/>
    </row>
    <row r="513" spans="1:18" ht="225">
      <c r="A513" s="138" t="s">
        <v>54</v>
      </c>
      <c r="B513" s="138" t="s">
        <v>1932</v>
      </c>
      <c r="C513" s="138" t="s">
        <v>2607</v>
      </c>
      <c r="D513" s="138" t="s">
        <v>2606</v>
      </c>
      <c r="E513" s="138" t="s">
        <v>2761</v>
      </c>
      <c r="F513" s="138" t="s">
        <v>2978</v>
      </c>
      <c r="G513" s="138" t="s">
        <v>2821</v>
      </c>
      <c r="H513" s="138" t="s">
        <v>1817</v>
      </c>
      <c r="I513" s="138" t="s">
        <v>1817</v>
      </c>
      <c r="J513" s="138" t="s">
        <v>1817</v>
      </c>
      <c r="K513" s="138" t="s">
        <v>1817</v>
      </c>
      <c r="L513" s="138" t="s">
        <v>1817</v>
      </c>
      <c r="M513" s="138" t="s">
        <v>1817</v>
      </c>
      <c r="N513" s="138" t="s">
        <v>1817</v>
      </c>
      <c r="O513" s="139"/>
      <c r="P513" s="139"/>
      <c r="Q513" s="138"/>
      <c r="R513" s="139"/>
    </row>
    <row r="514" spans="1:18" ht="225">
      <c r="A514" s="138" t="s">
        <v>54</v>
      </c>
      <c r="B514" s="138" t="s">
        <v>1932</v>
      </c>
      <c r="C514" s="138" t="s">
        <v>2607</v>
      </c>
      <c r="D514" s="138" t="s">
        <v>2606</v>
      </c>
      <c r="E514" s="138" t="s">
        <v>2762</v>
      </c>
      <c r="F514" s="138" t="s">
        <v>2979</v>
      </c>
      <c r="G514" s="138" t="s">
        <v>2821</v>
      </c>
      <c r="H514" s="138" t="s">
        <v>1817</v>
      </c>
      <c r="I514" s="138" t="s">
        <v>1817</v>
      </c>
      <c r="J514" s="138" t="s">
        <v>1817</v>
      </c>
      <c r="K514" s="138" t="s">
        <v>1817</v>
      </c>
      <c r="L514" s="138" t="s">
        <v>1817</v>
      </c>
      <c r="M514" s="138" t="s">
        <v>1817</v>
      </c>
      <c r="N514" s="138" t="s">
        <v>1817</v>
      </c>
      <c r="O514" s="139"/>
      <c r="P514" s="139"/>
      <c r="Q514" s="138"/>
      <c r="R514" s="139"/>
    </row>
    <row r="515" spans="1:18" ht="225">
      <c r="A515" s="138" t="s">
        <v>54</v>
      </c>
      <c r="B515" s="138" t="s">
        <v>1932</v>
      </c>
      <c r="C515" s="138" t="s">
        <v>2607</v>
      </c>
      <c r="D515" s="138" t="s">
        <v>2606</v>
      </c>
      <c r="E515" s="138" t="s">
        <v>2763</v>
      </c>
      <c r="F515" s="138" t="s">
        <v>2980</v>
      </c>
      <c r="G515" s="138" t="s">
        <v>2821</v>
      </c>
      <c r="H515" s="138" t="s">
        <v>1817</v>
      </c>
      <c r="I515" s="138" t="s">
        <v>1817</v>
      </c>
      <c r="J515" s="138" t="s">
        <v>1817</v>
      </c>
      <c r="K515" s="138" t="s">
        <v>1817</v>
      </c>
      <c r="L515" s="138" t="s">
        <v>1817</v>
      </c>
      <c r="M515" s="138" t="s">
        <v>1817</v>
      </c>
      <c r="N515" s="138" t="s">
        <v>1817</v>
      </c>
      <c r="O515" s="139"/>
      <c r="P515" s="139"/>
      <c r="Q515" s="138"/>
      <c r="R515" s="139"/>
    </row>
    <row r="516" spans="1:18" ht="120">
      <c r="A516" s="138" t="s">
        <v>54</v>
      </c>
      <c r="B516" s="138" t="s">
        <v>1932</v>
      </c>
      <c r="C516" s="138" t="s">
        <v>2607</v>
      </c>
      <c r="D516" s="138" t="s">
        <v>2606</v>
      </c>
      <c r="E516" s="138" t="s">
        <v>2765</v>
      </c>
      <c r="F516" s="138" t="s">
        <v>2982</v>
      </c>
      <c r="G516" s="138" t="s">
        <v>2821</v>
      </c>
      <c r="H516" s="138" t="s">
        <v>1817</v>
      </c>
      <c r="I516" s="138" t="s">
        <v>1817</v>
      </c>
      <c r="J516" s="138" t="s">
        <v>1817</v>
      </c>
      <c r="K516" s="138" t="s">
        <v>1817</v>
      </c>
      <c r="L516" s="138" t="s">
        <v>1817</v>
      </c>
      <c r="M516" s="138" t="s">
        <v>1817</v>
      </c>
      <c r="N516" s="138" t="s">
        <v>1817</v>
      </c>
      <c r="O516" s="139"/>
      <c r="P516" s="139"/>
      <c r="Q516" s="138"/>
      <c r="R516" s="139"/>
    </row>
    <row r="517" spans="1:18" ht="120">
      <c r="A517" s="138" t="s">
        <v>54</v>
      </c>
      <c r="B517" s="138" t="s">
        <v>1932</v>
      </c>
      <c r="C517" s="138" t="s">
        <v>2607</v>
      </c>
      <c r="D517" s="138" t="s">
        <v>2606</v>
      </c>
      <c r="E517" s="138" t="s">
        <v>2773</v>
      </c>
      <c r="F517" s="138" t="s">
        <v>2990</v>
      </c>
      <c r="G517" s="138" t="s">
        <v>2821</v>
      </c>
      <c r="H517" s="138" t="s">
        <v>1817</v>
      </c>
      <c r="I517" s="138" t="s">
        <v>1817</v>
      </c>
      <c r="J517" s="138" t="s">
        <v>1817</v>
      </c>
      <c r="K517" s="138" t="s">
        <v>1817</v>
      </c>
      <c r="L517" s="138" t="s">
        <v>1817</v>
      </c>
      <c r="M517" s="138" t="s">
        <v>1817</v>
      </c>
      <c r="N517" s="138" t="s">
        <v>1817</v>
      </c>
      <c r="O517" s="139"/>
      <c r="P517" s="139"/>
      <c r="Q517" s="138"/>
      <c r="R517" s="139"/>
    </row>
    <row r="518" spans="1:18" ht="225">
      <c r="A518" s="138" t="s">
        <v>54</v>
      </c>
      <c r="B518" s="138" t="s">
        <v>1932</v>
      </c>
      <c r="C518" s="138" t="s">
        <v>2607</v>
      </c>
      <c r="D518" s="138" t="s">
        <v>2606</v>
      </c>
      <c r="E518" s="138" t="s">
        <v>2785</v>
      </c>
      <c r="F518" s="138" t="s">
        <v>3002</v>
      </c>
      <c r="G518" s="138" t="s">
        <v>2821</v>
      </c>
      <c r="H518" s="138" t="s">
        <v>1817</v>
      </c>
      <c r="I518" s="138" t="s">
        <v>1817</v>
      </c>
      <c r="J518" s="138" t="s">
        <v>1817</v>
      </c>
      <c r="K518" s="138" t="s">
        <v>1817</v>
      </c>
      <c r="L518" s="138" t="s">
        <v>1817</v>
      </c>
      <c r="M518" s="138" t="s">
        <v>1817</v>
      </c>
      <c r="N518" s="138" t="s">
        <v>1817</v>
      </c>
      <c r="O518" s="139"/>
      <c r="P518" s="139"/>
      <c r="Q518" s="138"/>
      <c r="R518" s="139"/>
    </row>
    <row r="519" spans="1:18" ht="225">
      <c r="A519" s="138" t="s">
        <v>54</v>
      </c>
      <c r="B519" s="138" t="s">
        <v>1932</v>
      </c>
      <c r="C519" s="138" t="s">
        <v>2607</v>
      </c>
      <c r="D519" s="138" t="s">
        <v>2606</v>
      </c>
      <c r="E519" s="138" t="s">
        <v>2786</v>
      </c>
      <c r="F519" s="138" t="s">
        <v>3003</v>
      </c>
      <c r="G519" s="138" t="s">
        <v>2821</v>
      </c>
      <c r="H519" s="138" t="s">
        <v>1817</v>
      </c>
      <c r="I519" s="138" t="s">
        <v>1817</v>
      </c>
      <c r="J519" s="138" t="s">
        <v>1817</v>
      </c>
      <c r="K519" s="138" t="s">
        <v>1817</v>
      </c>
      <c r="L519" s="138" t="s">
        <v>1817</v>
      </c>
      <c r="M519" s="138" t="s">
        <v>1817</v>
      </c>
      <c r="N519" s="138" t="s">
        <v>1817</v>
      </c>
      <c r="O519" s="139"/>
      <c r="P519" s="139"/>
      <c r="Q519" s="138"/>
      <c r="R519" s="139"/>
    </row>
    <row r="520" spans="1:18" ht="225">
      <c r="A520" s="138" t="s">
        <v>54</v>
      </c>
      <c r="B520" s="138" t="s">
        <v>1932</v>
      </c>
      <c r="C520" s="138" t="s">
        <v>2607</v>
      </c>
      <c r="D520" s="138" t="s">
        <v>2606</v>
      </c>
      <c r="E520" s="138" t="s">
        <v>2789</v>
      </c>
      <c r="F520" s="138" t="s">
        <v>3006</v>
      </c>
      <c r="G520" s="138" t="s">
        <v>2821</v>
      </c>
      <c r="H520" s="138" t="s">
        <v>1817</v>
      </c>
      <c r="I520" s="138" t="s">
        <v>1817</v>
      </c>
      <c r="J520" s="138" t="s">
        <v>1817</v>
      </c>
      <c r="K520" s="138" t="s">
        <v>1817</v>
      </c>
      <c r="L520" s="138" t="s">
        <v>1817</v>
      </c>
      <c r="M520" s="138" t="s">
        <v>1817</v>
      </c>
      <c r="N520" s="138" t="s">
        <v>1817</v>
      </c>
      <c r="O520" s="139"/>
      <c r="P520" s="139"/>
      <c r="Q520" s="138"/>
      <c r="R520" s="139"/>
    </row>
    <row r="521" spans="1:18" ht="225">
      <c r="A521" s="138" t="s">
        <v>54</v>
      </c>
      <c r="B521" s="138" t="s">
        <v>1932</v>
      </c>
      <c r="C521" s="138" t="s">
        <v>2607</v>
      </c>
      <c r="D521" s="138" t="s">
        <v>2606</v>
      </c>
      <c r="E521" s="138" t="s">
        <v>2790</v>
      </c>
      <c r="F521" s="138" t="s">
        <v>3007</v>
      </c>
      <c r="G521" s="138" t="s">
        <v>2821</v>
      </c>
      <c r="H521" s="138" t="s">
        <v>1817</v>
      </c>
      <c r="I521" s="138" t="s">
        <v>1817</v>
      </c>
      <c r="J521" s="138" t="s">
        <v>1817</v>
      </c>
      <c r="K521" s="138" t="s">
        <v>1817</v>
      </c>
      <c r="L521" s="138" t="s">
        <v>1817</v>
      </c>
      <c r="M521" s="138" t="s">
        <v>1817</v>
      </c>
      <c r="N521" s="138" t="s">
        <v>1817</v>
      </c>
      <c r="O521" s="139"/>
      <c r="P521" s="139"/>
      <c r="Q521" s="138"/>
      <c r="R521" s="139"/>
    </row>
    <row r="522" spans="1:18" ht="225">
      <c r="A522" s="138" t="s">
        <v>54</v>
      </c>
      <c r="B522" s="138" t="s">
        <v>1932</v>
      </c>
      <c r="C522" s="138" t="s">
        <v>2607</v>
      </c>
      <c r="D522" s="138" t="s">
        <v>2606</v>
      </c>
      <c r="E522" s="138" t="s">
        <v>2791</v>
      </c>
      <c r="F522" s="138" t="s">
        <v>3008</v>
      </c>
      <c r="G522" s="138" t="s">
        <v>2821</v>
      </c>
      <c r="H522" s="138" t="s">
        <v>1817</v>
      </c>
      <c r="I522" s="138" t="s">
        <v>1817</v>
      </c>
      <c r="J522" s="138" t="s">
        <v>1817</v>
      </c>
      <c r="K522" s="138" t="s">
        <v>1817</v>
      </c>
      <c r="L522" s="138" t="s">
        <v>1817</v>
      </c>
      <c r="M522" s="138" t="s">
        <v>1817</v>
      </c>
      <c r="N522" s="138" t="s">
        <v>1817</v>
      </c>
      <c r="O522" s="139"/>
      <c r="P522" s="139"/>
      <c r="Q522" s="138"/>
      <c r="R522" s="139"/>
    </row>
    <row r="523" spans="1:18" ht="225">
      <c r="A523" s="138" t="s">
        <v>54</v>
      </c>
      <c r="B523" s="138" t="s">
        <v>1932</v>
      </c>
      <c r="C523" s="138" t="s">
        <v>2607</v>
      </c>
      <c r="D523" s="138" t="s">
        <v>2606</v>
      </c>
      <c r="E523" s="138" t="s">
        <v>2792</v>
      </c>
      <c r="F523" s="138" t="s">
        <v>3009</v>
      </c>
      <c r="G523" s="138" t="s">
        <v>2821</v>
      </c>
      <c r="H523" s="138" t="s">
        <v>1817</v>
      </c>
      <c r="I523" s="138" t="s">
        <v>1817</v>
      </c>
      <c r="J523" s="138" t="s">
        <v>1817</v>
      </c>
      <c r="K523" s="138" t="s">
        <v>1817</v>
      </c>
      <c r="L523" s="138" t="s">
        <v>1817</v>
      </c>
      <c r="M523" s="138" t="s">
        <v>1817</v>
      </c>
      <c r="N523" s="138" t="s">
        <v>1817</v>
      </c>
      <c r="O523" s="139"/>
      <c r="P523" s="139"/>
      <c r="Q523" s="138"/>
      <c r="R523" s="139"/>
    </row>
    <row r="524" spans="1:18" ht="225">
      <c r="A524" s="138" t="s">
        <v>54</v>
      </c>
      <c r="B524" s="138" t="s">
        <v>1932</v>
      </c>
      <c r="C524" s="138" t="s">
        <v>2607</v>
      </c>
      <c r="D524" s="138" t="s">
        <v>2606</v>
      </c>
      <c r="E524" s="138" t="s">
        <v>2793</v>
      </c>
      <c r="F524" s="138" t="s">
        <v>3010</v>
      </c>
      <c r="G524" s="138" t="s">
        <v>2821</v>
      </c>
      <c r="H524" s="138" t="s">
        <v>1817</v>
      </c>
      <c r="I524" s="138" t="s">
        <v>1817</v>
      </c>
      <c r="J524" s="138" t="s">
        <v>1817</v>
      </c>
      <c r="K524" s="138" t="s">
        <v>1817</v>
      </c>
      <c r="L524" s="138" t="s">
        <v>1817</v>
      </c>
      <c r="M524" s="138" t="s">
        <v>1817</v>
      </c>
      <c r="N524" s="138" t="s">
        <v>1817</v>
      </c>
      <c r="O524" s="139"/>
      <c r="P524" s="139"/>
      <c r="Q524" s="138"/>
      <c r="R524" s="139"/>
    </row>
    <row r="525" spans="1:18" ht="225">
      <c r="A525" s="138" t="s">
        <v>54</v>
      </c>
      <c r="B525" s="138" t="s">
        <v>1932</v>
      </c>
      <c r="C525" s="138" t="s">
        <v>2607</v>
      </c>
      <c r="D525" s="138" t="s">
        <v>2606</v>
      </c>
      <c r="E525" s="138" t="s">
        <v>2794</v>
      </c>
      <c r="F525" s="138" t="s">
        <v>3011</v>
      </c>
      <c r="G525" s="138" t="s">
        <v>2821</v>
      </c>
      <c r="H525" s="138" t="s">
        <v>1817</v>
      </c>
      <c r="I525" s="138" t="s">
        <v>1817</v>
      </c>
      <c r="J525" s="138" t="s">
        <v>1817</v>
      </c>
      <c r="K525" s="138" t="s">
        <v>1817</v>
      </c>
      <c r="L525" s="138" t="s">
        <v>1817</v>
      </c>
      <c r="M525" s="138" t="s">
        <v>1817</v>
      </c>
      <c r="N525" s="138" t="s">
        <v>1817</v>
      </c>
      <c r="O525" s="139"/>
      <c r="P525" s="139"/>
      <c r="Q525" s="138"/>
      <c r="R525" s="139"/>
    </row>
    <row r="526" spans="1:18" ht="225.75">
      <c r="A526" s="138" t="s">
        <v>54</v>
      </c>
      <c r="B526" s="138" t="s">
        <v>1932</v>
      </c>
      <c r="C526" s="138" t="s">
        <v>2607</v>
      </c>
      <c r="D526" s="138" t="s">
        <v>2606</v>
      </c>
      <c r="E526" s="138" t="s">
        <v>2796</v>
      </c>
      <c r="F526" s="138" t="s">
        <v>3013</v>
      </c>
      <c r="G526" s="138" t="s">
        <v>2821</v>
      </c>
      <c r="H526" s="138" t="s">
        <v>1817</v>
      </c>
      <c r="I526" s="138" t="s">
        <v>1817</v>
      </c>
      <c r="J526" s="138" t="s">
        <v>1817</v>
      </c>
      <c r="K526" s="138" t="s">
        <v>1817</v>
      </c>
      <c r="L526" s="138" t="s">
        <v>1817</v>
      </c>
      <c r="M526" s="138" t="s">
        <v>1817</v>
      </c>
      <c r="N526" s="140" t="s">
        <v>1817</v>
      </c>
      <c r="O526" s="141"/>
      <c r="P526" s="141"/>
      <c r="Q526" s="138"/>
      <c r="R526" s="139"/>
    </row>
    <row r="527" spans="1:18" ht="225">
      <c r="A527" s="138" t="s">
        <v>54</v>
      </c>
      <c r="B527" s="138" t="s">
        <v>1932</v>
      </c>
      <c r="C527" s="138" t="s">
        <v>2607</v>
      </c>
      <c r="D527" s="138" t="s">
        <v>2606</v>
      </c>
      <c r="E527" s="138" t="s">
        <v>2797</v>
      </c>
      <c r="F527" s="138" t="s">
        <v>3014</v>
      </c>
      <c r="G527" s="138" t="s">
        <v>2821</v>
      </c>
      <c r="H527" s="138" t="s">
        <v>1817</v>
      </c>
      <c r="I527" s="138" t="s">
        <v>1817</v>
      </c>
      <c r="J527" s="138" t="s">
        <v>1817</v>
      </c>
      <c r="K527" s="138" t="s">
        <v>1817</v>
      </c>
      <c r="L527" s="138" t="s">
        <v>1817</v>
      </c>
      <c r="M527" s="138" t="s">
        <v>1817</v>
      </c>
      <c r="N527" s="138" t="s">
        <v>1817</v>
      </c>
      <c r="O527" s="139"/>
      <c r="P527" s="139"/>
      <c r="Q527" s="138"/>
      <c r="R527" s="139"/>
    </row>
    <row r="528" spans="1:18" ht="225">
      <c r="A528" s="138" t="s">
        <v>54</v>
      </c>
      <c r="B528" s="138" t="s">
        <v>1932</v>
      </c>
      <c r="C528" s="138" t="s">
        <v>2607</v>
      </c>
      <c r="D528" s="138" t="s">
        <v>2606</v>
      </c>
      <c r="E528" s="138" t="s">
        <v>2798</v>
      </c>
      <c r="F528" s="138" t="s">
        <v>3015</v>
      </c>
      <c r="G528" s="138" t="s">
        <v>2821</v>
      </c>
      <c r="H528" s="138" t="s">
        <v>1817</v>
      </c>
      <c r="I528" s="138" t="s">
        <v>1817</v>
      </c>
      <c r="J528" s="138" t="s">
        <v>1817</v>
      </c>
      <c r="K528" s="138" t="s">
        <v>1817</v>
      </c>
      <c r="L528" s="138" t="s">
        <v>1817</v>
      </c>
      <c r="M528" s="138" t="s">
        <v>1817</v>
      </c>
      <c r="N528" s="138" t="s">
        <v>1817</v>
      </c>
      <c r="O528" s="139"/>
      <c r="P528" s="139"/>
      <c r="Q528" s="138"/>
      <c r="R528" s="139"/>
    </row>
    <row r="529" spans="1:18" ht="225">
      <c r="A529" s="138" t="s">
        <v>54</v>
      </c>
      <c r="B529" s="138" t="s">
        <v>1932</v>
      </c>
      <c r="C529" s="138" t="s">
        <v>2607</v>
      </c>
      <c r="D529" s="138" t="s">
        <v>2606</v>
      </c>
      <c r="E529" s="138" t="s">
        <v>2799</v>
      </c>
      <c r="F529" s="138" t="s">
        <v>3016</v>
      </c>
      <c r="G529" s="138" t="s">
        <v>2821</v>
      </c>
      <c r="H529" s="138" t="s">
        <v>1817</v>
      </c>
      <c r="I529" s="138" t="s">
        <v>1817</v>
      </c>
      <c r="J529" s="138" t="s">
        <v>1817</v>
      </c>
      <c r="K529" s="138" t="s">
        <v>1817</v>
      </c>
      <c r="L529" s="138" t="s">
        <v>1817</v>
      </c>
      <c r="M529" s="138" t="s">
        <v>1817</v>
      </c>
      <c r="N529" s="138" t="s">
        <v>1817</v>
      </c>
      <c r="O529" s="139"/>
      <c r="P529" s="139"/>
      <c r="Q529" s="138"/>
      <c r="R529" s="139"/>
    </row>
    <row r="530" spans="1:18" ht="225">
      <c r="A530" s="138" t="s">
        <v>54</v>
      </c>
      <c r="B530" s="138" t="s">
        <v>1932</v>
      </c>
      <c r="C530" s="138" t="s">
        <v>2607</v>
      </c>
      <c r="D530" s="138" t="s">
        <v>2606</v>
      </c>
      <c r="E530" s="138" t="s">
        <v>2800</v>
      </c>
      <c r="F530" s="138" t="s">
        <v>3017</v>
      </c>
      <c r="G530" s="138" t="s">
        <v>2821</v>
      </c>
      <c r="H530" s="138" t="s">
        <v>1817</v>
      </c>
      <c r="I530" s="138" t="s">
        <v>1817</v>
      </c>
      <c r="J530" s="138" t="s">
        <v>1817</v>
      </c>
      <c r="K530" s="138" t="s">
        <v>1817</v>
      </c>
      <c r="L530" s="138" t="s">
        <v>1817</v>
      </c>
      <c r="M530" s="138" t="s">
        <v>1817</v>
      </c>
      <c r="N530" s="138" t="s">
        <v>1817</v>
      </c>
      <c r="O530" s="139"/>
      <c r="P530" s="139"/>
      <c r="Q530" s="138"/>
      <c r="R530" s="139"/>
    </row>
    <row r="531" spans="1:18" ht="150">
      <c r="A531" s="138" t="s">
        <v>54</v>
      </c>
      <c r="B531" s="138" t="s">
        <v>1932</v>
      </c>
      <c r="C531" s="138" t="s">
        <v>2607</v>
      </c>
      <c r="D531" s="138" t="s">
        <v>2606</v>
      </c>
      <c r="E531" s="138" t="s">
        <v>2802</v>
      </c>
      <c r="F531" s="138" t="s">
        <v>3019</v>
      </c>
      <c r="G531" s="138" t="s">
        <v>2821</v>
      </c>
      <c r="H531" s="138" t="s">
        <v>1817</v>
      </c>
      <c r="I531" s="138" t="s">
        <v>1817</v>
      </c>
      <c r="J531" s="138" t="s">
        <v>1817</v>
      </c>
      <c r="K531" s="138" t="s">
        <v>1817</v>
      </c>
      <c r="L531" s="138" t="s">
        <v>1817</v>
      </c>
      <c r="M531" s="138" t="s">
        <v>1817</v>
      </c>
      <c r="N531" s="138" t="s">
        <v>1817</v>
      </c>
      <c r="O531" s="139"/>
      <c r="P531" s="139"/>
      <c r="Q531" s="138"/>
      <c r="R531" s="139"/>
    </row>
    <row r="532" spans="1:18" ht="120">
      <c r="A532" s="138" t="s">
        <v>54</v>
      </c>
      <c r="B532" s="138" t="s">
        <v>1932</v>
      </c>
      <c r="C532" s="138" t="s">
        <v>2607</v>
      </c>
      <c r="D532" s="138" t="s">
        <v>2606</v>
      </c>
      <c r="E532" s="138" t="s">
        <v>2818</v>
      </c>
      <c r="F532" s="138" t="s">
        <v>3033</v>
      </c>
      <c r="G532" s="138" t="s">
        <v>2821</v>
      </c>
      <c r="H532" s="138" t="s">
        <v>1817</v>
      </c>
      <c r="I532" s="138" t="s">
        <v>1817</v>
      </c>
      <c r="J532" s="138" t="s">
        <v>1817</v>
      </c>
      <c r="K532" s="138" t="s">
        <v>1817</v>
      </c>
      <c r="L532" s="138" t="s">
        <v>1817</v>
      </c>
      <c r="M532" s="138" t="s">
        <v>1817</v>
      </c>
      <c r="N532" s="138" t="s">
        <v>1817</v>
      </c>
      <c r="O532" s="139"/>
      <c r="P532" s="139"/>
      <c r="Q532" s="138"/>
      <c r="R532" s="139"/>
    </row>
    <row r="533" spans="1:18" ht="120">
      <c r="A533" s="138" t="s">
        <v>54</v>
      </c>
      <c r="B533" s="138" t="s">
        <v>1932</v>
      </c>
      <c r="C533" s="138" t="s">
        <v>2607</v>
      </c>
      <c r="D533" s="138" t="s">
        <v>2606</v>
      </c>
      <c r="E533" s="138" t="s">
        <v>2633</v>
      </c>
      <c r="F533" s="138" t="s">
        <v>2851</v>
      </c>
      <c r="G533" s="138" t="s">
        <v>2849</v>
      </c>
      <c r="H533" s="138" t="s">
        <v>1817</v>
      </c>
      <c r="I533" s="138" t="s">
        <v>1817</v>
      </c>
      <c r="J533" s="138" t="s">
        <v>1817</v>
      </c>
      <c r="K533" s="138" t="s">
        <v>1817</v>
      </c>
      <c r="L533" s="138" t="s">
        <v>1817</v>
      </c>
      <c r="M533" s="138" t="s">
        <v>1817</v>
      </c>
      <c r="N533" s="138" t="s">
        <v>1817</v>
      </c>
      <c r="O533" s="139"/>
      <c r="P533" s="139"/>
      <c r="Q533" s="138"/>
      <c r="R533" s="139"/>
    </row>
    <row r="534" spans="1:18" ht="180">
      <c r="A534" s="138" t="s">
        <v>54</v>
      </c>
      <c r="B534" s="138" t="s">
        <v>1932</v>
      </c>
      <c r="C534" s="138" t="s">
        <v>2607</v>
      </c>
      <c r="D534" s="138" t="s">
        <v>2606</v>
      </c>
      <c r="E534" s="138" t="s">
        <v>2634</v>
      </c>
      <c r="F534" s="138" t="s">
        <v>2852</v>
      </c>
      <c r="G534" s="138" t="s">
        <v>2849</v>
      </c>
      <c r="H534" s="138" t="s">
        <v>1817</v>
      </c>
      <c r="I534" s="138" t="s">
        <v>1817</v>
      </c>
      <c r="J534" s="138" t="s">
        <v>1817</v>
      </c>
      <c r="K534" s="138" t="s">
        <v>1817</v>
      </c>
      <c r="L534" s="138" t="s">
        <v>1817</v>
      </c>
      <c r="M534" s="138" t="s">
        <v>1817</v>
      </c>
      <c r="N534" s="138" t="s">
        <v>1817</v>
      </c>
      <c r="O534" s="139"/>
      <c r="P534" s="139"/>
      <c r="Q534" s="138"/>
      <c r="R534" s="139"/>
    </row>
    <row r="535" spans="1:18" ht="240">
      <c r="A535" s="138" t="s">
        <v>54</v>
      </c>
      <c r="B535" s="138" t="s">
        <v>1932</v>
      </c>
      <c r="C535" s="138" t="s">
        <v>2607</v>
      </c>
      <c r="D535" s="138" t="s">
        <v>2606</v>
      </c>
      <c r="E535" s="138" t="s">
        <v>2635</v>
      </c>
      <c r="F535" s="138" t="s">
        <v>2853</v>
      </c>
      <c r="G535" s="138" t="s">
        <v>2849</v>
      </c>
      <c r="H535" s="138" t="s">
        <v>1817</v>
      </c>
      <c r="I535" s="138" t="s">
        <v>1817</v>
      </c>
      <c r="J535" s="138" t="s">
        <v>1817</v>
      </c>
      <c r="K535" s="138" t="s">
        <v>1817</v>
      </c>
      <c r="L535" s="138" t="s">
        <v>1817</v>
      </c>
      <c r="M535" s="138" t="s">
        <v>1817</v>
      </c>
      <c r="N535" s="138" t="s">
        <v>1817</v>
      </c>
      <c r="O535" s="139"/>
      <c r="P535" s="139"/>
      <c r="Q535" s="138"/>
      <c r="R535" s="139"/>
    </row>
    <row r="536" spans="1:18" ht="270.75">
      <c r="A536" s="138" t="s">
        <v>54</v>
      </c>
      <c r="B536" s="138" t="s">
        <v>1932</v>
      </c>
      <c r="C536" s="138" t="s">
        <v>2607</v>
      </c>
      <c r="D536" s="138" t="s">
        <v>2606</v>
      </c>
      <c r="E536" s="138" t="s">
        <v>2638</v>
      </c>
      <c r="F536" s="138" t="s">
        <v>2856</v>
      </c>
      <c r="G536" s="138" t="s">
        <v>2849</v>
      </c>
      <c r="H536" s="138" t="s">
        <v>1817</v>
      </c>
      <c r="I536" s="138" t="s">
        <v>1817</v>
      </c>
      <c r="J536" s="138" t="s">
        <v>1817</v>
      </c>
      <c r="K536" s="138" t="s">
        <v>1817</v>
      </c>
      <c r="L536" s="138" t="s">
        <v>1817</v>
      </c>
      <c r="M536" s="138" t="s">
        <v>1817</v>
      </c>
      <c r="N536" s="140" t="s">
        <v>1817</v>
      </c>
      <c r="O536" s="141"/>
      <c r="P536" s="141"/>
      <c r="Q536" s="138"/>
      <c r="R536" s="139"/>
    </row>
    <row r="537" spans="1:18" ht="409.5">
      <c r="A537" s="138" t="s">
        <v>54</v>
      </c>
      <c r="B537" s="138" t="s">
        <v>1932</v>
      </c>
      <c r="C537" s="138" t="s">
        <v>2607</v>
      </c>
      <c r="D537" s="138" t="s">
        <v>2606</v>
      </c>
      <c r="E537" s="138" t="s">
        <v>2639</v>
      </c>
      <c r="F537" s="138" t="s">
        <v>2857</v>
      </c>
      <c r="G537" s="138" t="s">
        <v>2849</v>
      </c>
      <c r="H537" s="138" t="s">
        <v>1817</v>
      </c>
      <c r="I537" s="138" t="s">
        <v>1817</v>
      </c>
      <c r="J537" s="138" t="s">
        <v>1817</v>
      </c>
      <c r="K537" s="138" t="s">
        <v>1817</v>
      </c>
      <c r="L537" s="138" t="s">
        <v>1817</v>
      </c>
      <c r="M537" s="138" t="s">
        <v>1817</v>
      </c>
      <c r="N537" s="138" t="s">
        <v>1817</v>
      </c>
      <c r="O537" s="139"/>
      <c r="P537" s="139"/>
      <c r="Q537" s="138"/>
      <c r="R537" s="139"/>
    </row>
    <row r="538" spans="1:18" ht="180">
      <c r="A538" s="138" t="s">
        <v>54</v>
      </c>
      <c r="B538" s="138" t="s">
        <v>1932</v>
      </c>
      <c r="C538" s="138" t="s">
        <v>2607</v>
      </c>
      <c r="D538" s="138" t="s">
        <v>2606</v>
      </c>
      <c r="E538" s="138" t="s">
        <v>2642</v>
      </c>
      <c r="F538" s="138" t="s">
        <v>2860</v>
      </c>
      <c r="G538" s="138" t="s">
        <v>2849</v>
      </c>
      <c r="H538" s="138" t="s">
        <v>1817</v>
      </c>
      <c r="I538" s="138" t="s">
        <v>1817</v>
      </c>
      <c r="J538" s="138" t="s">
        <v>1817</v>
      </c>
      <c r="K538" s="138" t="s">
        <v>1817</v>
      </c>
      <c r="L538" s="138" t="s">
        <v>1817</v>
      </c>
      <c r="M538" s="138" t="s">
        <v>1817</v>
      </c>
      <c r="N538" s="138" t="s">
        <v>1817</v>
      </c>
      <c r="O538" s="139"/>
      <c r="P538" s="139"/>
      <c r="Q538" s="138"/>
      <c r="R538" s="139"/>
    </row>
    <row r="539" spans="1:18" ht="360">
      <c r="A539" s="138" t="s">
        <v>54</v>
      </c>
      <c r="B539" s="138" t="s">
        <v>1932</v>
      </c>
      <c r="C539" s="138" t="s">
        <v>2607</v>
      </c>
      <c r="D539" s="138" t="s">
        <v>2606</v>
      </c>
      <c r="E539" s="138" t="s">
        <v>2643</v>
      </c>
      <c r="F539" s="138" t="s">
        <v>2861</v>
      </c>
      <c r="G539" s="138" t="s">
        <v>2849</v>
      </c>
      <c r="H539" s="138" t="s">
        <v>1817</v>
      </c>
      <c r="I539" s="138" t="s">
        <v>1817</v>
      </c>
      <c r="J539" s="138" t="s">
        <v>1817</v>
      </c>
      <c r="K539" s="138" t="s">
        <v>1817</v>
      </c>
      <c r="L539" s="138" t="s">
        <v>1817</v>
      </c>
      <c r="M539" s="138" t="s">
        <v>1817</v>
      </c>
      <c r="N539" s="138" t="s">
        <v>1817</v>
      </c>
      <c r="O539" s="139"/>
      <c r="P539" s="139"/>
      <c r="Q539" s="138"/>
      <c r="R539" s="139"/>
    </row>
    <row r="540" spans="1:18" ht="210">
      <c r="A540" s="138" t="s">
        <v>54</v>
      </c>
      <c r="B540" s="138" t="s">
        <v>1932</v>
      </c>
      <c r="C540" s="138" t="s">
        <v>2607</v>
      </c>
      <c r="D540" s="138" t="s">
        <v>2606</v>
      </c>
      <c r="E540" s="138" t="s">
        <v>2645</v>
      </c>
      <c r="F540" s="138" t="s">
        <v>2864</v>
      </c>
      <c r="G540" s="138" t="s">
        <v>2849</v>
      </c>
      <c r="H540" s="138" t="s">
        <v>1817</v>
      </c>
      <c r="I540" s="138" t="s">
        <v>1817</v>
      </c>
      <c r="J540" s="138" t="s">
        <v>1817</v>
      </c>
      <c r="K540" s="138" t="s">
        <v>1817</v>
      </c>
      <c r="L540" s="138" t="s">
        <v>1817</v>
      </c>
      <c r="M540" s="138" t="s">
        <v>1817</v>
      </c>
      <c r="N540" s="138" t="s">
        <v>1817</v>
      </c>
      <c r="O540" s="139"/>
      <c r="P540" s="139"/>
      <c r="Q540" s="138"/>
      <c r="R540" s="139"/>
    </row>
    <row r="541" spans="1:18" ht="180">
      <c r="A541" s="138" t="s">
        <v>54</v>
      </c>
      <c r="B541" s="138" t="s">
        <v>1932</v>
      </c>
      <c r="C541" s="138" t="s">
        <v>2607</v>
      </c>
      <c r="D541" s="138" t="s">
        <v>2606</v>
      </c>
      <c r="E541" s="138" t="s">
        <v>2646</v>
      </c>
      <c r="F541" s="138" t="s">
        <v>2865</v>
      </c>
      <c r="G541" s="138" t="s">
        <v>2849</v>
      </c>
      <c r="H541" s="138" t="s">
        <v>1817</v>
      </c>
      <c r="I541" s="138" t="s">
        <v>1817</v>
      </c>
      <c r="J541" s="138" t="s">
        <v>1817</v>
      </c>
      <c r="K541" s="138" t="s">
        <v>1817</v>
      </c>
      <c r="L541" s="138" t="s">
        <v>1817</v>
      </c>
      <c r="M541" s="138" t="s">
        <v>1817</v>
      </c>
      <c r="N541" s="138" t="s">
        <v>1817</v>
      </c>
      <c r="O541" s="139"/>
      <c r="P541" s="139"/>
      <c r="Q541" s="138"/>
      <c r="R541" s="139"/>
    </row>
    <row r="542" spans="1:18" ht="210">
      <c r="A542" s="138" t="s">
        <v>54</v>
      </c>
      <c r="B542" s="138" t="s">
        <v>1932</v>
      </c>
      <c r="C542" s="138" t="s">
        <v>2607</v>
      </c>
      <c r="D542" s="138" t="s">
        <v>2606</v>
      </c>
      <c r="E542" s="138" t="s">
        <v>2649</v>
      </c>
      <c r="F542" s="138" t="s">
        <v>2868</v>
      </c>
      <c r="G542" s="138" t="s">
        <v>2849</v>
      </c>
      <c r="H542" s="138" t="s">
        <v>1817</v>
      </c>
      <c r="I542" s="138" t="s">
        <v>1817</v>
      </c>
      <c r="J542" s="138" t="s">
        <v>1817</v>
      </c>
      <c r="K542" s="138" t="s">
        <v>1817</v>
      </c>
      <c r="L542" s="138" t="s">
        <v>1817</v>
      </c>
      <c r="M542" s="138" t="s">
        <v>1817</v>
      </c>
      <c r="N542" s="138" t="s">
        <v>1817</v>
      </c>
      <c r="O542" s="139"/>
      <c r="P542" s="139"/>
      <c r="Q542" s="138"/>
      <c r="R542" s="139"/>
    </row>
    <row r="543" spans="1:18" ht="270">
      <c r="A543" s="138" t="s">
        <v>54</v>
      </c>
      <c r="B543" s="138" t="s">
        <v>1932</v>
      </c>
      <c r="C543" s="138" t="s">
        <v>2607</v>
      </c>
      <c r="D543" s="138" t="s">
        <v>2606</v>
      </c>
      <c r="E543" s="138" t="s">
        <v>2651</v>
      </c>
      <c r="F543" s="138" t="s">
        <v>2870</v>
      </c>
      <c r="G543" s="138" t="s">
        <v>2849</v>
      </c>
      <c r="H543" s="138" t="s">
        <v>1817</v>
      </c>
      <c r="I543" s="138" t="s">
        <v>1817</v>
      </c>
      <c r="J543" s="138" t="s">
        <v>1817</v>
      </c>
      <c r="K543" s="138" t="s">
        <v>1817</v>
      </c>
      <c r="L543" s="138" t="s">
        <v>1817</v>
      </c>
      <c r="M543" s="138" t="s">
        <v>1817</v>
      </c>
      <c r="N543" s="138" t="s">
        <v>1817</v>
      </c>
      <c r="O543" s="139"/>
      <c r="P543" s="139"/>
      <c r="Q543" s="138"/>
      <c r="R543" s="139"/>
    </row>
    <row r="544" spans="1:18" ht="180">
      <c r="A544" s="138" t="s">
        <v>54</v>
      </c>
      <c r="B544" s="138" t="s">
        <v>1932</v>
      </c>
      <c r="C544" s="138" t="s">
        <v>2607</v>
      </c>
      <c r="D544" s="138" t="s">
        <v>2606</v>
      </c>
      <c r="E544" s="138" t="s">
        <v>2656</v>
      </c>
      <c r="F544" s="138" t="s">
        <v>2875</v>
      </c>
      <c r="G544" s="138" t="s">
        <v>2849</v>
      </c>
      <c r="H544" s="138" t="s">
        <v>1817</v>
      </c>
      <c r="I544" s="138" t="s">
        <v>1817</v>
      </c>
      <c r="J544" s="138" t="s">
        <v>1817</v>
      </c>
      <c r="K544" s="138" t="s">
        <v>1817</v>
      </c>
      <c r="L544" s="138" t="s">
        <v>1817</v>
      </c>
      <c r="M544" s="138" t="s">
        <v>1817</v>
      </c>
      <c r="N544" s="138" t="s">
        <v>1817</v>
      </c>
      <c r="O544" s="139"/>
      <c r="P544" s="139"/>
      <c r="Q544" s="138"/>
      <c r="R544" s="139"/>
    </row>
    <row r="545" spans="1:18" ht="180.75">
      <c r="A545" s="138" t="s">
        <v>54</v>
      </c>
      <c r="B545" s="138" t="s">
        <v>1932</v>
      </c>
      <c r="C545" s="138" t="s">
        <v>2607</v>
      </c>
      <c r="D545" s="138" t="s">
        <v>2606</v>
      </c>
      <c r="E545" s="138" t="s">
        <v>2657</v>
      </c>
      <c r="F545" s="138" t="s">
        <v>2875</v>
      </c>
      <c r="G545" s="138" t="s">
        <v>2849</v>
      </c>
      <c r="H545" s="138" t="s">
        <v>1817</v>
      </c>
      <c r="I545" s="138" t="s">
        <v>1817</v>
      </c>
      <c r="J545" s="138" t="s">
        <v>1817</v>
      </c>
      <c r="K545" s="138" t="s">
        <v>1817</v>
      </c>
      <c r="L545" s="138" t="s">
        <v>1817</v>
      </c>
      <c r="M545" s="138" t="s">
        <v>1817</v>
      </c>
      <c r="N545" s="140" t="s">
        <v>1817</v>
      </c>
      <c r="O545" s="141"/>
      <c r="P545" s="141"/>
      <c r="Q545" s="138"/>
      <c r="R545" s="139"/>
    </row>
    <row r="546" spans="1:18" ht="150">
      <c r="A546" s="138" t="s">
        <v>54</v>
      </c>
      <c r="B546" s="138" t="s">
        <v>1932</v>
      </c>
      <c r="C546" s="138" t="s">
        <v>2607</v>
      </c>
      <c r="D546" s="138" t="s">
        <v>2606</v>
      </c>
      <c r="E546" s="138" t="s">
        <v>2660</v>
      </c>
      <c r="F546" s="138" t="s">
        <v>2878</v>
      </c>
      <c r="G546" s="138" t="s">
        <v>2849</v>
      </c>
      <c r="H546" s="138" t="s">
        <v>1817</v>
      </c>
      <c r="I546" s="138" t="s">
        <v>1817</v>
      </c>
      <c r="J546" s="138" t="s">
        <v>1817</v>
      </c>
      <c r="K546" s="138" t="s">
        <v>1817</v>
      </c>
      <c r="L546" s="138" t="s">
        <v>1817</v>
      </c>
      <c r="M546" s="138" t="s">
        <v>1817</v>
      </c>
      <c r="N546" s="138" t="s">
        <v>1817</v>
      </c>
      <c r="O546" s="139"/>
      <c r="P546" s="139"/>
      <c r="Q546" s="138"/>
      <c r="R546" s="139"/>
    </row>
    <row r="547" spans="1:18" ht="409.5">
      <c r="A547" s="138" t="s">
        <v>54</v>
      </c>
      <c r="B547" s="138" t="s">
        <v>1932</v>
      </c>
      <c r="C547" s="138" t="s">
        <v>2607</v>
      </c>
      <c r="D547" s="138" t="s">
        <v>2606</v>
      </c>
      <c r="E547" s="138" t="s">
        <v>2661</v>
      </c>
      <c r="F547" s="138" t="s">
        <v>2879</v>
      </c>
      <c r="G547" s="138" t="s">
        <v>2849</v>
      </c>
      <c r="H547" s="138" t="s">
        <v>1817</v>
      </c>
      <c r="I547" s="138" t="s">
        <v>1817</v>
      </c>
      <c r="J547" s="138" t="s">
        <v>1817</v>
      </c>
      <c r="K547" s="138" t="s">
        <v>1817</v>
      </c>
      <c r="L547" s="138" t="s">
        <v>1817</v>
      </c>
      <c r="M547" s="138" t="s">
        <v>1817</v>
      </c>
      <c r="N547" s="138" t="s">
        <v>1817</v>
      </c>
      <c r="O547" s="139"/>
      <c r="P547" s="139"/>
      <c r="Q547" s="138"/>
      <c r="R547" s="139"/>
    </row>
    <row r="548" spans="1:18" ht="180">
      <c r="A548" s="138" t="s">
        <v>54</v>
      </c>
      <c r="B548" s="138" t="s">
        <v>1932</v>
      </c>
      <c r="C548" s="138" t="s">
        <v>2607</v>
      </c>
      <c r="D548" s="138" t="s">
        <v>2606</v>
      </c>
      <c r="E548" s="138" t="s">
        <v>2667</v>
      </c>
      <c r="F548" s="138" t="s">
        <v>2852</v>
      </c>
      <c r="G548" s="138" t="s">
        <v>2849</v>
      </c>
      <c r="H548" s="138" t="s">
        <v>1817</v>
      </c>
      <c r="I548" s="138" t="s">
        <v>1817</v>
      </c>
      <c r="J548" s="138" t="s">
        <v>1817</v>
      </c>
      <c r="K548" s="138" t="s">
        <v>1817</v>
      </c>
      <c r="L548" s="138" t="s">
        <v>1817</v>
      </c>
      <c r="M548" s="138" t="s">
        <v>1817</v>
      </c>
      <c r="N548" s="138" t="s">
        <v>1817</v>
      </c>
      <c r="O548" s="139"/>
      <c r="P548" s="139"/>
      <c r="Q548" s="138"/>
      <c r="R548" s="139"/>
    </row>
    <row r="549" spans="1:18" ht="180">
      <c r="A549" s="138" t="s">
        <v>54</v>
      </c>
      <c r="B549" s="138" t="s">
        <v>1932</v>
      </c>
      <c r="C549" s="138" t="s">
        <v>2607</v>
      </c>
      <c r="D549" s="138" t="s">
        <v>2606</v>
      </c>
      <c r="E549" s="138" t="s">
        <v>2669</v>
      </c>
      <c r="F549" s="138" t="s">
        <v>2885</v>
      </c>
      <c r="G549" s="138" t="s">
        <v>2849</v>
      </c>
      <c r="H549" s="138" t="s">
        <v>1817</v>
      </c>
      <c r="I549" s="138" t="s">
        <v>1817</v>
      </c>
      <c r="J549" s="138" t="s">
        <v>1817</v>
      </c>
      <c r="K549" s="138" t="s">
        <v>1817</v>
      </c>
      <c r="L549" s="138" t="s">
        <v>1817</v>
      </c>
      <c r="M549" s="138" t="s">
        <v>1817</v>
      </c>
      <c r="N549" s="138" t="s">
        <v>1817</v>
      </c>
      <c r="O549" s="139"/>
      <c r="P549" s="139"/>
      <c r="Q549" s="138"/>
      <c r="R549" s="139"/>
    </row>
    <row r="550" spans="1:18" ht="180">
      <c r="A550" s="138" t="s">
        <v>54</v>
      </c>
      <c r="B550" s="138" t="s">
        <v>1932</v>
      </c>
      <c r="C550" s="138" t="s">
        <v>2607</v>
      </c>
      <c r="D550" s="138" t="s">
        <v>2606</v>
      </c>
      <c r="E550" s="138" t="s">
        <v>2671</v>
      </c>
      <c r="F550" s="138" t="s">
        <v>2887</v>
      </c>
      <c r="G550" s="138" t="s">
        <v>2849</v>
      </c>
      <c r="H550" s="138" t="s">
        <v>1817</v>
      </c>
      <c r="I550" s="138" t="s">
        <v>1817</v>
      </c>
      <c r="J550" s="138" t="s">
        <v>1817</v>
      </c>
      <c r="K550" s="138" t="s">
        <v>1817</v>
      </c>
      <c r="L550" s="138" t="s">
        <v>1817</v>
      </c>
      <c r="M550" s="138" t="s">
        <v>1817</v>
      </c>
      <c r="N550" s="138" t="s">
        <v>1817</v>
      </c>
      <c r="O550" s="139"/>
      <c r="P550" s="139"/>
      <c r="Q550" s="138"/>
      <c r="R550" s="139"/>
    </row>
    <row r="551" spans="1:18" ht="180">
      <c r="A551" s="138" t="s">
        <v>54</v>
      </c>
      <c r="B551" s="138" t="s">
        <v>1932</v>
      </c>
      <c r="C551" s="138" t="s">
        <v>2607</v>
      </c>
      <c r="D551" s="138" t="s">
        <v>2606</v>
      </c>
      <c r="E551" s="138" t="s">
        <v>2672</v>
      </c>
      <c r="F551" s="138" t="s">
        <v>2888</v>
      </c>
      <c r="G551" s="138" t="s">
        <v>2849</v>
      </c>
      <c r="H551" s="138" t="s">
        <v>1817</v>
      </c>
      <c r="I551" s="138" t="s">
        <v>1817</v>
      </c>
      <c r="J551" s="138" t="s">
        <v>1817</v>
      </c>
      <c r="K551" s="138" t="s">
        <v>1817</v>
      </c>
      <c r="L551" s="138" t="s">
        <v>1817</v>
      </c>
      <c r="M551" s="138" t="s">
        <v>1817</v>
      </c>
      <c r="N551" s="138" t="s">
        <v>1817</v>
      </c>
      <c r="O551" s="139"/>
      <c r="P551" s="139"/>
      <c r="Q551" s="138"/>
      <c r="R551" s="139"/>
    </row>
    <row r="552" spans="1:18" ht="240">
      <c r="A552" s="138" t="s">
        <v>54</v>
      </c>
      <c r="B552" s="138" t="s">
        <v>1932</v>
      </c>
      <c r="C552" s="138" t="s">
        <v>2607</v>
      </c>
      <c r="D552" s="138" t="s">
        <v>2606</v>
      </c>
      <c r="E552" s="138" t="s">
        <v>2674</v>
      </c>
      <c r="F552" s="138" t="s">
        <v>2890</v>
      </c>
      <c r="G552" s="138" t="s">
        <v>2849</v>
      </c>
      <c r="H552" s="138" t="s">
        <v>1817</v>
      </c>
      <c r="I552" s="138" t="s">
        <v>1817</v>
      </c>
      <c r="J552" s="138" t="s">
        <v>1817</v>
      </c>
      <c r="K552" s="138" t="s">
        <v>1817</v>
      </c>
      <c r="L552" s="138" t="s">
        <v>1817</v>
      </c>
      <c r="M552" s="138" t="s">
        <v>1817</v>
      </c>
      <c r="N552" s="138" t="s">
        <v>1817</v>
      </c>
      <c r="O552" s="139"/>
      <c r="P552" s="139"/>
      <c r="Q552" s="138"/>
      <c r="R552" s="139"/>
    </row>
    <row r="553" spans="1:18" ht="240">
      <c r="A553" s="138" t="s">
        <v>54</v>
      </c>
      <c r="B553" s="138" t="s">
        <v>1932</v>
      </c>
      <c r="C553" s="138" t="s">
        <v>2607</v>
      </c>
      <c r="D553" s="138" t="s">
        <v>2606</v>
      </c>
      <c r="E553" s="138" t="s">
        <v>2675</v>
      </c>
      <c r="F553" s="138" t="s">
        <v>2891</v>
      </c>
      <c r="G553" s="138" t="s">
        <v>2849</v>
      </c>
      <c r="H553" s="138" t="s">
        <v>1817</v>
      </c>
      <c r="I553" s="138" t="s">
        <v>1817</v>
      </c>
      <c r="J553" s="138" t="s">
        <v>1817</v>
      </c>
      <c r="K553" s="138" t="s">
        <v>1817</v>
      </c>
      <c r="L553" s="138" t="s">
        <v>1817</v>
      </c>
      <c r="M553" s="138" t="s">
        <v>1817</v>
      </c>
      <c r="N553" s="138" t="s">
        <v>1817</v>
      </c>
      <c r="O553" s="139"/>
      <c r="P553" s="139"/>
      <c r="Q553" s="138"/>
      <c r="R553" s="139"/>
    </row>
    <row r="554" spans="1:18" ht="240">
      <c r="A554" s="138" t="s">
        <v>54</v>
      </c>
      <c r="B554" s="138" t="s">
        <v>1932</v>
      </c>
      <c r="C554" s="138" t="s">
        <v>2607</v>
      </c>
      <c r="D554" s="138" t="s">
        <v>2606</v>
      </c>
      <c r="E554" s="138" t="s">
        <v>2676</v>
      </c>
      <c r="F554" s="138" t="s">
        <v>2892</v>
      </c>
      <c r="G554" s="138" t="s">
        <v>2849</v>
      </c>
      <c r="H554" s="138" t="s">
        <v>1817</v>
      </c>
      <c r="I554" s="138" t="s">
        <v>1817</v>
      </c>
      <c r="J554" s="138" t="s">
        <v>1817</v>
      </c>
      <c r="K554" s="138" t="s">
        <v>1817</v>
      </c>
      <c r="L554" s="138" t="s">
        <v>1817</v>
      </c>
      <c r="M554" s="138" t="s">
        <v>1817</v>
      </c>
      <c r="N554" s="138" t="s">
        <v>1817</v>
      </c>
      <c r="O554" s="139"/>
      <c r="P554" s="139"/>
      <c r="Q554" s="138"/>
      <c r="R554" s="139"/>
    </row>
    <row r="555" spans="1:18" ht="180">
      <c r="A555" s="138" t="s">
        <v>54</v>
      </c>
      <c r="B555" s="138" t="s">
        <v>1932</v>
      </c>
      <c r="C555" s="138" t="s">
        <v>2607</v>
      </c>
      <c r="D555" s="138" t="s">
        <v>2606</v>
      </c>
      <c r="E555" s="138" t="s">
        <v>2677</v>
      </c>
      <c r="F555" s="138" t="s">
        <v>2893</v>
      </c>
      <c r="G555" s="138" t="s">
        <v>2849</v>
      </c>
      <c r="H555" s="138" t="s">
        <v>1817</v>
      </c>
      <c r="I555" s="138" t="s">
        <v>1817</v>
      </c>
      <c r="J555" s="138" t="s">
        <v>1817</v>
      </c>
      <c r="K555" s="138" t="s">
        <v>1817</v>
      </c>
      <c r="L555" s="138" t="s">
        <v>1817</v>
      </c>
      <c r="M555" s="138" t="s">
        <v>1817</v>
      </c>
      <c r="N555" s="138" t="s">
        <v>1817</v>
      </c>
      <c r="O555" s="139"/>
      <c r="P555" s="139"/>
      <c r="Q555" s="138"/>
      <c r="R555" s="139"/>
    </row>
    <row r="556" spans="1:18" ht="180">
      <c r="A556" s="138" t="s">
        <v>54</v>
      </c>
      <c r="B556" s="138" t="s">
        <v>1932</v>
      </c>
      <c r="C556" s="138" t="s">
        <v>2607</v>
      </c>
      <c r="D556" s="138" t="s">
        <v>2606</v>
      </c>
      <c r="E556" s="138" t="s">
        <v>2679</v>
      </c>
      <c r="F556" s="138" t="s">
        <v>2895</v>
      </c>
      <c r="G556" s="138" t="s">
        <v>2849</v>
      </c>
      <c r="H556" s="138" t="s">
        <v>1817</v>
      </c>
      <c r="I556" s="138" t="s">
        <v>1817</v>
      </c>
      <c r="J556" s="138" t="s">
        <v>1817</v>
      </c>
      <c r="K556" s="138" t="s">
        <v>1817</v>
      </c>
      <c r="L556" s="138" t="s">
        <v>1817</v>
      </c>
      <c r="M556" s="138" t="s">
        <v>1817</v>
      </c>
      <c r="N556" s="138" t="s">
        <v>1817</v>
      </c>
      <c r="O556" s="139"/>
      <c r="P556" s="139"/>
      <c r="Q556" s="138"/>
      <c r="R556" s="139"/>
    </row>
    <row r="557" spans="1:18" ht="180">
      <c r="A557" s="138" t="s">
        <v>54</v>
      </c>
      <c r="B557" s="138" t="s">
        <v>1932</v>
      </c>
      <c r="C557" s="138" t="s">
        <v>2607</v>
      </c>
      <c r="D557" s="138" t="s">
        <v>2606</v>
      </c>
      <c r="E557" s="138" t="s">
        <v>2680</v>
      </c>
      <c r="F557" s="138" t="s">
        <v>2895</v>
      </c>
      <c r="G557" s="138" t="s">
        <v>2849</v>
      </c>
      <c r="H557" s="138" t="s">
        <v>1817</v>
      </c>
      <c r="I557" s="138" t="s">
        <v>1817</v>
      </c>
      <c r="J557" s="138" t="s">
        <v>1817</v>
      </c>
      <c r="K557" s="138" t="s">
        <v>1817</v>
      </c>
      <c r="L557" s="138" t="s">
        <v>1817</v>
      </c>
      <c r="M557" s="138" t="s">
        <v>1817</v>
      </c>
      <c r="N557" s="138" t="s">
        <v>1817</v>
      </c>
      <c r="O557" s="139"/>
      <c r="P557" s="139"/>
      <c r="Q557" s="138"/>
      <c r="R557" s="139"/>
    </row>
    <row r="558" spans="1:18" ht="180.75">
      <c r="A558" s="138" t="s">
        <v>54</v>
      </c>
      <c r="B558" s="138" t="s">
        <v>1932</v>
      </c>
      <c r="C558" s="138" t="s">
        <v>2607</v>
      </c>
      <c r="D558" s="138" t="s">
        <v>2606</v>
      </c>
      <c r="E558" s="138" t="s">
        <v>2681</v>
      </c>
      <c r="F558" s="138" t="s">
        <v>2895</v>
      </c>
      <c r="G558" s="138" t="s">
        <v>2849</v>
      </c>
      <c r="H558" s="138" t="s">
        <v>1817</v>
      </c>
      <c r="I558" s="138" t="s">
        <v>1817</v>
      </c>
      <c r="J558" s="138" t="s">
        <v>1817</v>
      </c>
      <c r="K558" s="138" t="s">
        <v>1817</v>
      </c>
      <c r="L558" s="138" t="s">
        <v>1817</v>
      </c>
      <c r="M558" s="138" t="s">
        <v>1817</v>
      </c>
      <c r="N558" s="138" t="s">
        <v>1817</v>
      </c>
      <c r="O558" s="141"/>
      <c r="P558" s="141"/>
      <c r="Q558" s="138"/>
      <c r="R558" s="139"/>
    </row>
    <row r="559" spans="1:18" ht="150.75">
      <c r="A559" s="138" t="s">
        <v>54</v>
      </c>
      <c r="B559" s="138" t="s">
        <v>1932</v>
      </c>
      <c r="C559" s="138" t="s">
        <v>2607</v>
      </c>
      <c r="D559" s="138" t="s">
        <v>2606</v>
      </c>
      <c r="E559" s="138" t="s">
        <v>2682</v>
      </c>
      <c r="F559" s="138" t="s">
        <v>2896</v>
      </c>
      <c r="G559" s="138" t="s">
        <v>2849</v>
      </c>
      <c r="H559" s="138" t="s">
        <v>1817</v>
      </c>
      <c r="I559" s="138" t="s">
        <v>1817</v>
      </c>
      <c r="J559" s="138" t="s">
        <v>1817</v>
      </c>
      <c r="K559" s="138" t="s">
        <v>1817</v>
      </c>
      <c r="L559" s="138" t="s">
        <v>1817</v>
      </c>
      <c r="M559" s="138" t="s">
        <v>1817</v>
      </c>
      <c r="N559" s="140" t="s">
        <v>1817</v>
      </c>
      <c r="O559" s="141"/>
      <c r="P559" s="141"/>
      <c r="Q559" s="138"/>
      <c r="R559" s="139"/>
    </row>
    <row r="560" spans="1:18" ht="210.75">
      <c r="A560" s="138" t="s">
        <v>54</v>
      </c>
      <c r="B560" s="138" t="s">
        <v>1932</v>
      </c>
      <c r="C560" s="138" t="s">
        <v>2607</v>
      </c>
      <c r="D560" s="138" t="s">
        <v>2606</v>
      </c>
      <c r="E560" s="138" t="s">
        <v>2683</v>
      </c>
      <c r="F560" s="138" t="s">
        <v>2897</v>
      </c>
      <c r="G560" s="138" t="s">
        <v>2849</v>
      </c>
      <c r="H560" s="138" t="s">
        <v>1817</v>
      </c>
      <c r="I560" s="138" t="s">
        <v>1817</v>
      </c>
      <c r="J560" s="138" t="s">
        <v>1817</v>
      </c>
      <c r="K560" s="138" t="s">
        <v>1817</v>
      </c>
      <c r="L560" s="138" t="s">
        <v>1817</v>
      </c>
      <c r="M560" s="138" t="s">
        <v>1817</v>
      </c>
      <c r="N560" s="138" t="s">
        <v>1817</v>
      </c>
      <c r="O560" s="141"/>
      <c r="P560" s="141"/>
      <c r="Q560" s="138"/>
      <c r="R560" s="139"/>
    </row>
    <row r="561" spans="1:18" ht="240">
      <c r="A561" s="138" t="s">
        <v>54</v>
      </c>
      <c r="B561" s="138" t="s">
        <v>1932</v>
      </c>
      <c r="C561" s="138" t="s">
        <v>2607</v>
      </c>
      <c r="D561" s="138" t="s">
        <v>2606</v>
      </c>
      <c r="E561" s="138" t="s">
        <v>2689</v>
      </c>
      <c r="F561" s="138" t="s">
        <v>2903</v>
      </c>
      <c r="G561" s="138" t="s">
        <v>2849</v>
      </c>
      <c r="H561" s="138" t="s">
        <v>1817</v>
      </c>
      <c r="I561" s="138" t="s">
        <v>1817</v>
      </c>
      <c r="J561" s="138" t="s">
        <v>1817</v>
      </c>
      <c r="K561" s="138" t="s">
        <v>1817</v>
      </c>
      <c r="L561" s="138" t="s">
        <v>1817</v>
      </c>
      <c r="M561" s="138" t="s">
        <v>1817</v>
      </c>
      <c r="N561" s="138" t="s">
        <v>1817</v>
      </c>
      <c r="O561" s="139"/>
      <c r="P561" s="139"/>
      <c r="Q561" s="138"/>
      <c r="R561" s="139"/>
    </row>
    <row r="562" spans="1:18" ht="210">
      <c r="A562" s="138" t="s">
        <v>54</v>
      </c>
      <c r="B562" s="138" t="s">
        <v>1932</v>
      </c>
      <c r="C562" s="138" t="s">
        <v>2607</v>
      </c>
      <c r="D562" s="138" t="s">
        <v>2606</v>
      </c>
      <c r="E562" s="138" t="s">
        <v>2691</v>
      </c>
      <c r="F562" s="138" t="s">
        <v>2864</v>
      </c>
      <c r="G562" s="138" t="s">
        <v>2849</v>
      </c>
      <c r="H562" s="138" t="s">
        <v>1817</v>
      </c>
      <c r="I562" s="138" t="s">
        <v>1817</v>
      </c>
      <c r="J562" s="138" t="s">
        <v>1817</v>
      </c>
      <c r="K562" s="138" t="s">
        <v>1817</v>
      </c>
      <c r="L562" s="138" t="s">
        <v>1817</v>
      </c>
      <c r="M562" s="138" t="s">
        <v>1817</v>
      </c>
      <c r="N562" s="138" t="s">
        <v>1817</v>
      </c>
      <c r="O562" s="139"/>
      <c r="P562" s="139"/>
      <c r="Q562" s="138"/>
      <c r="R562" s="139"/>
    </row>
    <row r="563" spans="1:18" ht="285">
      <c r="A563" s="138" t="s">
        <v>54</v>
      </c>
      <c r="B563" s="138" t="s">
        <v>1932</v>
      </c>
      <c r="C563" s="138" t="s">
        <v>2607</v>
      </c>
      <c r="D563" s="138" t="s">
        <v>2606</v>
      </c>
      <c r="E563" s="138" t="s">
        <v>2719</v>
      </c>
      <c r="F563" s="138" t="s">
        <v>2936</v>
      </c>
      <c r="G563" s="138" t="s">
        <v>2821</v>
      </c>
      <c r="H563" s="138" t="s">
        <v>1817</v>
      </c>
      <c r="I563" s="138" t="s">
        <v>1817</v>
      </c>
      <c r="J563" s="138" t="s">
        <v>1817</v>
      </c>
      <c r="K563" s="138" t="s">
        <v>1817</v>
      </c>
      <c r="L563" s="138" t="s">
        <v>1817</v>
      </c>
      <c r="M563" s="138" t="s">
        <v>1817</v>
      </c>
      <c r="N563" s="138" t="s">
        <v>1817</v>
      </c>
      <c r="O563" s="139"/>
      <c r="P563" s="139"/>
      <c r="Q563" s="138"/>
      <c r="R563" s="139"/>
    </row>
    <row r="564" spans="1:18" ht="409.5">
      <c r="A564" s="138" t="s">
        <v>54</v>
      </c>
      <c r="B564" s="138" t="s">
        <v>1932</v>
      </c>
      <c r="C564" s="138" t="s">
        <v>2607</v>
      </c>
      <c r="D564" s="138" t="s">
        <v>2606</v>
      </c>
      <c r="E564" s="138" t="s">
        <v>2723</v>
      </c>
      <c r="F564" s="138" t="s">
        <v>2940</v>
      </c>
      <c r="G564" s="138" t="s">
        <v>2821</v>
      </c>
      <c r="H564" s="138" t="s">
        <v>1817</v>
      </c>
      <c r="I564" s="138" t="s">
        <v>1817</v>
      </c>
      <c r="J564" s="138" t="s">
        <v>1817</v>
      </c>
      <c r="K564" s="138" t="s">
        <v>1817</v>
      </c>
      <c r="L564" s="138" t="s">
        <v>1817</v>
      </c>
      <c r="M564" s="138" t="s">
        <v>1817</v>
      </c>
      <c r="N564" s="138" t="s">
        <v>1817</v>
      </c>
      <c r="O564" s="139"/>
      <c r="P564" s="139"/>
      <c r="Q564" s="138"/>
      <c r="R564" s="139"/>
    </row>
    <row r="565" spans="1:18" ht="225">
      <c r="A565" s="138" t="s">
        <v>54</v>
      </c>
      <c r="B565" s="138" t="s">
        <v>1932</v>
      </c>
      <c r="C565" s="138" t="s">
        <v>2607</v>
      </c>
      <c r="D565" s="138" t="s">
        <v>2606</v>
      </c>
      <c r="E565" s="138" t="s">
        <v>2620</v>
      </c>
      <c r="F565" s="138" t="s">
        <v>2837</v>
      </c>
      <c r="G565" s="138" t="s">
        <v>2821</v>
      </c>
      <c r="H565" s="138" t="s">
        <v>1817</v>
      </c>
      <c r="I565" s="138" t="s">
        <v>1817</v>
      </c>
      <c r="J565" s="138" t="s">
        <v>1817</v>
      </c>
      <c r="K565" s="138" t="s">
        <v>1817</v>
      </c>
      <c r="L565" s="138" t="s">
        <v>1817</v>
      </c>
      <c r="M565" s="138" t="s">
        <v>1817</v>
      </c>
      <c r="N565" s="138" t="s">
        <v>1817</v>
      </c>
      <c r="O565" s="139"/>
      <c r="P565" s="139"/>
      <c r="Q565" s="138"/>
      <c r="R565" s="139"/>
    </row>
    <row r="566" spans="1:18" ht="180">
      <c r="A566" s="138" t="s">
        <v>54</v>
      </c>
      <c r="B566" s="138" t="s">
        <v>1932</v>
      </c>
      <c r="C566" s="138" t="s">
        <v>2607</v>
      </c>
      <c r="D566" s="138" t="s">
        <v>2606</v>
      </c>
      <c r="E566" s="138" t="s">
        <v>2631</v>
      </c>
      <c r="F566" s="138" t="s">
        <v>2848</v>
      </c>
      <c r="G566" s="138" t="s">
        <v>2849</v>
      </c>
      <c r="H566" s="138" t="s">
        <v>1817</v>
      </c>
      <c r="I566" s="138" t="s">
        <v>1817</v>
      </c>
      <c r="J566" s="138" t="s">
        <v>1817</v>
      </c>
      <c r="K566" s="138" t="s">
        <v>1817</v>
      </c>
      <c r="L566" s="138" t="s">
        <v>1817</v>
      </c>
      <c r="M566" s="138" t="s">
        <v>1817</v>
      </c>
      <c r="N566" s="138" t="s">
        <v>1817</v>
      </c>
      <c r="O566" s="139"/>
      <c r="P566" s="139"/>
      <c r="Q566" s="138"/>
      <c r="R566" s="139"/>
    </row>
    <row r="567" spans="1:18" ht="210">
      <c r="A567" s="138" t="s">
        <v>54</v>
      </c>
      <c r="B567" s="138" t="s">
        <v>1932</v>
      </c>
      <c r="C567" s="138" t="s">
        <v>2607</v>
      </c>
      <c r="D567" s="138" t="s">
        <v>2606</v>
      </c>
      <c r="E567" s="138" t="s">
        <v>2636</v>
      </c>
      <c r="F567" s="138" t="s">
        <v>2854</v>
      </c>
      <c r="G567" s="138" t="s">
        <v>2849</v>
      </c>
      <c r="H567" s="138" t="s">
        <v>1817</v>
      </c>
      <c r="I567" s="138" t="s">
        <v>1817</v>
      </c>
      <c r="J567" s="138" t="s">
        <v>1817</v>
      </c>
      <c r="K567" s="138" t="s">
        <v>1817</v>
      </c>
      <c r="L567" s="138" t="s">
        <v>1817</v>
      </c>
      <c r="M567" s="138" t="s">
        <v>1817</v>
      </c>
      <c r="N567" s="138" t="s">
        <v>1817</v>
      </c>
      <c r="O567" s="139"/>
      <c r="P567" s="139"/>
      <c r="Q567" s="138"/>
      <c r="R567" s="139"/>
    </row>
    <row r="568" spans="1:18" ht="210">
      <c r="A568" s="138" t="s">
        <v>54</v>
      </c>
      <c r="B568" s="138" t="s">
        <v>1932</v>
      </c>
      <c r="C568" s="138" t="s">
        <v>2607</v>
      </c>
      <c r="D568" s="138" t="s">
        <v>2606</v>
      </c>
      <c r="E568" s="138" t="s">
        <v>2640</v>
      </c>
      <c r="F568" s="138" t="s">
        <v>2858</v>
      </c>
      <c r="G568" s="138" t="s">
        <v>2849</v>
      </c>
      <c r="H568" s="138" t="s">
        <v>1817</v>
      </c>
      <c r="I568" s="138" t="s">
        <v>1817</v>
      </c>
      <c r="J568" s="138" t="s">
        <v>1817</v>
      </c>
      <c r="K568" s="138" t="s">
        <v>1817</v>
      </c>
      <c r="L568" s="138" t="s">
        <v>1817</v>
      </c>
      <c r="M568" s="138" t="s">
        <v>1817</v>
      </c>
      <c r="N568" s="138" t="s">
        <v>1817</v>
      </c>
      <c r="O568" s="139"/>
      <c r="P568" s="139"/>
      <c r="Q568" s="138"/>
      <c r="R568" s="139"/>
    </row>
    <row r="569" spans="1:18" ht="300">
      <c r="A569" s="138" t="s">
        <v>54</v>
      </c>
      <c r="B569" s="138" t="s">
        <v>1932</v>
      </c>
      <c r="C569" s="138" t="s">
        <v>2607</v>
      </c>
      <c r="D569" s="138" t="s">
        <v>2606</v>
      </c>
      <c r="E569" s="138" t="s">
        <v>2647</v>
      </c>
      <c r="F569" s="138" t="s">
        <v>2866</v>
      </c>
      <c r="G569" s="138" t="s">
        <v>2849</v>
      </c>
      <c r="H569" s="138" t="s">
        <v>1817</v>
      </c>
      <c r="I569" s="138" t="s">
        <v>1817</v>
      </c>
      <c r="J569" s="138" t="s">
        <v>1817</v>
      </c>
      <c r="K569" s="138" t="s">
        <v>1817</v>
      </c>
      <c r="L569" s="138" t="s">
        <v>1817</v>
      </c>
      <c r="M569" s="138" t="s">
        <v>1817</v>
      </c>
      <c r="N569" s="138" t="s">
        <v>1817</v>
      </c>
      <c r="O569" s="139"/>
      <c r="P569" s="139"/>
      <c r="Q569" s="138"/>
      <c r="R569" s="139"/>
    </row>
    <row r="570" spans="1:18" ht="409.6">
      <c r="A570" s="138" t="s">
        <v>54</v>
      </c>
      <c r="B570" s="138" t="s">
        <v>1932</v>
      </c>
      <c r="C570" s="138" t="s">
        <v>2607</v>
      </c>
      <c r="D570" s="138" t="s">
        <v>2606</v>
      </c>
      <c r="E570" s="138" t="s">
        <v>2652</v>
      </c>
      <c r="F570" s="138" t="s">
        <v>2871</v>
      </c>
      <c r="G570" s="138" t="s">
        <v>2849</v>
      </c>
      <c r="H570" s="138" t="s">
        <v>1817</v>
      </c>
      <c r="I570" s="138" t="s">
        <v>1817</v>
      </c>
      <c r="J570" s="138" t="s">
        <v>1817</v>
      </c>
      <c r="K570" s="138" t="s">
        <v>1817</v>
      </c>
      <c r="L570" s="138" t="s">
        <v>1817</v>
      </c>
      <c r="M570" s="138" t="s">
        <v>1817</v>
      </c>
      <c r="N570" s="138" t="s">
        <v>1817</v>
      </c>
      <c r="O570" s="141"/>
      <c r="P570" s="141"/>
      <c r="Q570" s="138"/>
      <c r="R570" s="139"/>
    </row>
    <row r="571" spans="1:18" ht="240">
      <c r="A571" s="138" t="s">
        <v>54</v>
      </c>
      <c r="B571" s="138" t="s">
        <v>1932</v>
      </c>
      <c r="C571" s="138" t="s">
        <v>2607</v>
      </c>
      <c r="D571" s="138" t="s">
        <v>2606</v>
      </c>
      <c r="E571" s="138" t="s">
        <v>2664</v>
      </c>
      <c r="F571" s="138" t="s">
        <v>2882</v>
      </c>
      <c r="G571" s="138" t="s">
        <v>2849</v>
      </c>
      <c r="H571" s="138" t="s">
        <v>1817</v>
      </c>
      <c r="I571" s="138" t="s">
        <v>1817</v>
      </c>
      <c r="J571" s="138" t="s">
        <v>1817</v>
      </c>
      <c r="K571" s="138" t="s">
        <v>1817</v>
      </c>
      <c r="L571" s="138" t="s">
        <v>1817</v>
      </c>
      <c r="M571" s="138" t="s">
        <v>1817</v>
      </c>
      <c r="N571" s="138" t="s">
        <v>1817</v>
      </c>
      <c r="O571" s="139"/>
      <c r="P571" s="139"/>
      <c r="Q571" s="138"/>
      <c r="R571" s="139"/>
    </row>
    <row r="572" spans="1:18" ht="240">
      <c r="A572" s="138" t="s">
        <v>54</v>
      </c>
      <c r="B572" s="138" t="s">
        <v>1932</v>
      </c>
      <c r="C572" s="138" t="s">
        <v>2607</v>
      </c>
      <c r="D572" s="138" t="s">
        <v>2606</v>
      </c>
      <c r="E572" s="138" t="s">
        <v>2665</v>
      </c>
      <c r="F572" s="138" t="s">
        <v>2882</v>
      </c>
      <c r="G572" s="138" t="s">
        <v>2849</v>
      </c>
      <c r="H572" s="138" t="s">
        <v>1817</v>
      </c>
      <c r="I572" s="138" t="s">
        <v>1817</v>
      </c>
      <c r="J572" s="138" t="s">
        <v>1817</v>
      </c>
      <c r="K572" s="138" t="s">
        <v>1817</v>
      </c>
      <c r="L572" s="138" t="s">
        <v>1817</v>
      </c>
      <c r="M572" s="138" t="s">
        <v>1817</v>
      </c>
      <c r="N572" s="138" t="s">
        <v>1817</v>
      </c>
      <c r="O572" s="139"/>
      <c r="P572" s="139"/>
      <c r="Q572" s="138"/>
      <c r="R572" s="139"/>
    </row>
    <row r="573" spans="1:18" ht="210">
      <c r="A573" s="138" t="s">
        <v>54</v>
      </c>
      <c r="B573" s="138" t="s">
        <v>1932</v>
      </c>
      <c r="C573" s="138" t="s">
        <v>2607</v>
      </c>
      <c r="D573" s="138" t="s">
        <v>2606</v>
      </c>
      <c r="E573" s="138" t="s">
        <v>2670</v>
      </c>
      <c r="F573" s="138" t="s">
        <v>2886</v>
      </c>
      <c r="G573" s="138" t="s">
        <v>2849</v>
      </c>
      <c r="H573" s="138" t="s">
        <v>1817</v>
      </c>
      <c r="I573" s="138" t="s">
        <v>1817</v>
      </c>
      <c r="J573" s="138" t="s">
        <v>1817</v>
      </c>
      <c r="K573" s="138" t="s">
        <v>1817</v>
      </c>
      <c r="L573" s="138" t="s">
        <v>1817</v>
      </c>
      <c r="M573" s="138" t="s">
        <v>1817</v>
      </c>
      <c r="N573" s="138" t="s">
        <v>1817</v>
      </c>
      <c r="O573" s="139"/>
      <c r="P573" s="139"/>
      <c r="Q573" s="138"/>
      <c r="R573" s="139"/>
    </row>
    <row r="574" spans="1:18" ht="180.75">
      <c r="A574" s="138" t="s">
        <v>54</v>
      </c>
      <c r="B574" s="138" t="s">
        <v>1932</v>
      </c>
      <c r="C574" s="138" t="s">
        <v>2607</v>
      </c>
      <c r="D574" s="138" t="s">
        <v>2606</v>
      </c>
      <c r="E574" s="138" t="s">
        <v>2673</v>
      </c>
      <c r="F574" s="138" t="s">
        <v>2889</v>
      </c>
      <c r="G574" s="138" t="s">
        <v>2849</v>
      </c>
      <c r="H574" s="138" t="s">
        <v>1817</v>
      </c>
      <c r="I574" s="138" t="s">
        <v>1817</v>
      </c>
      <c r="J574" s="138" t="s">
        <v>1817</v>
      </c>
      <c r="K574" s="138" t="s">
        <v>1817</v>
      </c>
      <c r="L574" s="138" t="s">
        <v>1817</v>
      </c>
      <c r="M574" s="138" t="s">
        <v>1817</v>
      </c>
      <c r="N574" s="140" t="s">
        <v>1817</v>
      </c>
      <c r="O574" s="141"/>
      <c r="P574" s="141"/>
      <c r="Q574" s="138"/>
      <c r="R574" s="139"/>
    </row>
    <row r="575" spans="1:18" ht="409.5">
      <c r="A575" s="138" t="s">
        <v>54</v>
      </c>
      <c r="B575" s="138" t="s">
        <v>1932</v>
      </c>
      <c r="C575" s="138" t="s">
        <v>2607</v>
      </c>
      <c r="D575" s="138" t="s">
        <v>2606</v>
      </c>
      <c r="E575" s="138" t="s">
        <v>2653</v>
      </c>
      <c r="F575" s="138" t="s">
        <v>2872</v>
      </c>
      <c r="G575" s="138" t="s">
        <v>2849</v>
      </c>
      <c r="H575" s="138" t="s">
        <v>1817</v>
      </c>
      <c r="I575" s="138" t="s">
        <v>1817</v>
      </c>
      <c r="J575" s="138" t="s">
        <v>1817</v>
      </c>
      <c r="K575" s="138" t="s">
        <v>1817</v>
      </c>
      <c r="L575" s="138" t="s">
        <v>1817</v>
      </c>
      <c r="M575" s="138" t="s">
        <v>1817</v>
      </c>
      <c r="N575" s="138" t="s">
        <v>1817</v>
      </c>
      <c r="O575" s="139"/>
      <c r="P575" s="139"/>
      <c r="Q575" s="138"/>
      <c r="R575" s="139"/>
    </row>
    <row r="576" spans="1:18" ht="409.5">
      <c r="A576" s="138" t="s">
        <v>54</v>
      </c>
      <c r="B576" s="138" t="s">
        <v>1932</v>
      </c>
      <c r="C576" s="138" t="s">
        <v>2607</v>
      </c>
      <c r="D576" s="138" t="s">
        <v>2606</v>
      </c>
      <c r="E576" s="138" t="s">
        <v>2654</v>
      </c>
      <c r="F576" s="138" t="s">
        <v>2873</v>
      </c>
      <c r="G576" s="138" t="s">
        <v>2849</v>
      </c>
      <c r="H576" s="138" t="s">
        <v>1817</v>
      </c>
      <c r="I576" s="138" t="s">
        <v>1817</v>
      </c>
      <c r="J576" s="138" t="s">
        <v>1817</v>
      </c>
      <c r="K576" s="138" t="s">
        <v>1817</v>
      </c>
      <c r="L576" s="138" t="s">
        <v>1817</v>
      </c>
      <c r="M576" s="138" t="s">
        <v>1817</v>
      </c>
      <c r="N576" s="138" t="s">
        <v>1817</v>
      </c>
      <c r="O576" s="139"/>
      <c r="P576" s="139"/>
      <c r="Q576" s="138"/>
      <c r="R576" s="139"/>
    </row>
    <row r="577" spans="1:18" ht="409.5">
      <c r="A577" s="138" t="s">
        <v>54</v>
      </c>
      <c r="B577" s="138" t="s">
        <v>1932</v>
      </c>
      <c r="C577" s="138" t="s">
        <v>2607</v>
      </c>
      <c r="D577" s="138" t="s">
        <v>2606</v>
      </c>
      <c r="E577" s="138" t="s">
        <v>2655</v>
      </c>
      <c r="F577" s="138" t="s">
        <v>2874</v>
      </c>
      <c r="G577" s="138" t="s">
        <v>2849</v>
      </c>
      <c r="H577" s="138" t="s">
        <v>1817</v>
      </c>
      <c r="I577" s="138" t="s">
        <v>1817</v>
      </c>
      <c r="J577" s="138" t="s">
        <v>1817</v>
      </c>
      <c r="K577" s="138" t="s">
        <v>1817</v>
      </c>
      <c r="L577" s="138" t="s">
        <v>1817</v>
      </c>
      <c r="M577" s="138" t="s">
        <v>1817</v>
      </c>
      <c r="N577" s="138" t="s">
        <v>1817</v>
      </c>
      <c r="O577" s="139"/>
      <c r="P577" s="139"/>
      <c r="Q577" s="138"/>
      <c r="R577" s="139"/>
    </row>
    <row r="578" spans="1:18" ht="225.75">
      <c r="A578" s="138" t="s">
        <v>54</v>
      </c>
      <c r="B578" s="138" t="s">
        <v>1932</v>
      </c>
      <c r="C578" s="138" t="s">
        <v>2607</v>
      </c>
      <c r="D578" s="138" t="s">
        <v>2606</v>
      </c>
      <c r="E578" s="138" t="s">
        <v>2764</v>
      </c>
      <c r="F578" s="138" t="s">
        <v>2981</v>
      </c>
      <c r="G578" s="138" t="s">
        <v>2821</v>
      </c>
      <c r="H578" s="140" t="s">
        <v>1817</v>
      </c>
      <c r="I578" s="140" t="s">
        <v>1817</v>
      </c>
      <c r="J578" s="140" t="s">
        <v>1817</v>
      </c>
      <c r="K578" s="140" t="s">
        <v>1817</v>
      </c>
      <c r="L578" s="140" t="s">
        <v>1817</v>
      </c>
      <c r="M578" s="140" t="s">
        <v>1817</v>
      </c>
      <c r="N578" s="140" t="s">
        <v>1817</v>
      </c>
      <c r="O578" s="141"/>
      <c r="P578" s="141"/>
      <c r="Q578" s="138"/>
      <c r="R578" s="139"/>
    </row>
    <row r="579" spans="1:18" ht="225.75">
      <c r="A579" s="138" t="s">
        <v>54</v>
      </c>
      <c r="B579" s="138" t="s">
        <v>1933</v>
      </c>
      <c r="C579" s="138" t="s">
        <v>2607</v>
      </c>
      <c r="D579" s="138" t="s">
        <v>2606</v>
      </c>
      <c r="E579" s="138" t="s">
        <v>2695</v>
      </c>
      <c r="F579" s="138" t="s">
        <v>2909</v>
      </c>
      <c r="G579" s="138" t="s">
        <v>2821</v>
      </c>
      <c r="H579" s="140" t="s">
        <v>2570</v>
      </c>
      <c r="I579" s="140" t="s">
        <v>2570</v>
      </c>
      <c r="J579" s="140" t="s">
        <v>2570</v>
      </c>
      <c r="K579" s="140" t="s">
        <v>2570</v>
      </c>
      <c r="L579" s="140" t="s">
        <v>2570</v>
      </c>
      <c r="M579" s="140" t="s">
        <v>2570</v>
      </c>
      <c r="N579" s="140" t="s">
        <v>2570</v>
      </c>
      <c r="O579" s="177" t="s">
        <v>3088</v>
      </c>
      <c r="P579" s="141" t="s">
        <v>3047</v>
      </c>
      <c r="Q579" s="138"/>
      <c r="R579" s="139"/>
    </row>
    <row r="580" spans="1:18" ht="225.75">
      <c r="A580" s="138" t="s">
        <v>54</v>
      </c>
      <c r="B580" s="138" t="s">
        <v>1933</v>
      </c>
      <c r="C580" s="138" t="s">
        <v>2607</v>
      </c>
      <c r="D580" s="138" t="s">
        <v>2606</v>
      </c>
      <c r="E580" s="138" t="s">
        <v>2696</v>
      </c>
      <c r="F580" s="138" t="s">
        <v>2910</v>
      </c>
      <c r="G580" s="138" t="s">
        <v>2821</v>
      </c>
      <c r="H580" s="140" t="s">
        <v>2570</v>
      </c>
      <c r="I580" s="140" t="s">
        <v>2570</v>
      </c>
      <c r="J580" s="140" t="s">
        <v>2570</v>
      </c>
      <c r="K580" s="140" t="s">
        <v>2570</v>
      </c>
      <c r="L580" s="140" t="s">
        <v>2570</v>
      </c>
      <c r="M580" s="140" t="s">
        <v>2570</v>
      </c>
      <c r="N580" s="140" t="s">
        <v>2570</v>
      </c>
      <c r="O580" s="177" t="s">
        <v>3088</v>
      </c>
      <c r="P580" s="141" t="s">
        <v>3047</v>
      </c>
      <c r="Q580" s="138"/>
      <c r="R580" s="139"/>
    </row>
    <row r="581" spans="1:18" ht="225">
      <c r="A581" s="138" t="s">
        <v>54</v>
      </c>
      <c r="B581" s="138" t="s">
        <v>1932</v>
      </c>
      <c r="C581" s="138" t="s">
        <v>2607</v>
      </c>
      <c r="D581" s="138" t="s">
        <v>2606</v>
      </c>
      <c r="E581" s="138" t="s">
        <v>2787</v>
      </c>
      <c r="F581" s="138" t="s">
        <v>3004</v>
      </c>
      <c r="G581" s="138" t="s">
        <v>2821</v>
      </c>
      <c r="H581" s="138" t="s">
        <v>2570</v>
      </c>
      <c r="I581" s="138" t="s">
        <v>2570</v>
      </c>
      <c r="J581" s="138" t="s">
        <v>2570</v>
      </c>
      <c r="K581" s="138" t="s">
        <v>2570</v>
      </c>
      <c r="L581" s="138" t="s">
        <v>2570</v>
      </c>
      <c r="M581" s="138" t="s">
        <v>2570</v>
      </c>
      <c r="N581" s="138" t="s">
        <v>2570</v>
      </c>
      <c r="O581" s="139" t="s">
        <v>3067</v>
      </c>
      <c r="P581" s="139" t="s">
        <v>2839</v>
      </c>
      <c r="Q581" s="138"/>
      <c r="R581" s="139"/>
    </row>
    <row r="582" spans="1:18" ht="225.75">
      <c r="A582" s="138" t="s">
        <v>54</v>
      </c>
      <c r="B582" s="138" t="s">
        <v>1933</v>
      </c>
      <c r="C582" s="138" t="s">
        <v>2607</v>
      </c>
      <c r="D582" s="138" t="s">
        <v>2606</v>
      </c>
      <c r="E582" s="138" t="s">
        <v>2698</v>
      </c>
      <c r="F582" s="138" t="s">
        <v>2913</v>
      </c>
      <c r="G582" s="138" t="s">
        <v>2821</v>
      </c>
      <c r="H582" s="138" t="s">
        <v>2570</v>
      </c>
      <c r="I582" s="138" t="s">
        <v>2570</v>
      </c>
      <c r="J582" s="138" t="s">
        <v>2570</v>
      </c>
      <c r="K582" s="138" t="s">
        <v>2570</v>
      </c>
      <c r="L582" s="138" t="s">
        <v>2570</v>
      </c>
      <c r="M582" s="138" t="s">
        <v>2570</v>
      </c>
      <c r="N582" s="138" t="s">
        <v>2570</v>
      </c>
      <c r="O582" s="177" t="s">
        <v>3088</v>
      </c>
      <c r="P582" s="141" t="s">
        <v>3047</v>
      </c>
      <c r="Q582" s="138"/>
      <c r="R582" s="139"/>
    </row>
    <row r="583" spans="1:18" ht="225.75">
      <c r="A583" s="138" t="s">
        <v>54</v>
      </c>
      <c r="B583" s="138" t="s">
        <v>1932</v>
      </c>
      <c r="C583" s="138" t="s">
        <v>2607</v>
      </c>
      <c r="D583" s="138" t="s">
        <v>2606</v>
      </c>
      <c r="E583" s="138" t="s">
        <v>2782</v>
      </c>
      <c r="F583" s="138" t="s">
        <v>2999</v>
      </c>
      <c r="G583" s="138" t="s">
        <v>2821</v>
      </c>
      <c r="H583" s="138" t="s">
        <v>2570</v>
      </c>
      <c r="I583" s="138" t="s">
        <v>2570</v>
      </c>
      <c r="J583" s="138" t="s">
        <v>2570</v>
      </c>
      <c r="K583" s="138" t="s">
        <v>2570</v>
      </c>
      <c r="L583" s="138" t="s">
        <v>2570</v>
      </c>
      <c r="M583" s="138" t="s">
        <v>2570</v>
      </c>
      <c r="N583" s="138" t="s">
        <v>2570</v>
      </c>
      <c r="O583" s="141" t="s">
        <v>3060</v>
      </c>
      <c r="P583" s="141" t="s">
        <v>3054</v>
      </c>
      <c r="Q583" s="138"/>
      <c r="R583" s="139"/>
    </row>
    <row r="584" spans="1:18" ht="165">
      <c r="A584" s="138" t="s">
        <v>54</v>
      </c>
      <c r="B584" s="138" t="s">
        <v>1932</v>
      </c>
      <c r="C584" s="138" t="s">
        <v>2607</v>
      </c>
      <c r="D584" s="138" t="s">
        <v>2606</v>
      </c>
      <c r="E584" s="138" t="s">
        <v>2812</v>
      </c>
      <c r="F584" s="138" t="s">
        <v>2991</v>
      </c>
      <c r="G584" s="138" t="s">
        <v>2821</v>
      </c>
      <c r="H584" s="138" t="s">
        <v>2570</v>
      </c>
      <c r="I584" s="138" t="s">
        <v>2570</v>
      </c>
      <c r="J584" s="138" t="s">
        <v>2570</v>
      </c>
      <c r="K584" s="138" t="s">
        <v>2570</v>
      </c>
      <c r="L584" s="138" t="s">
        <v>2570</v>
      </c>
      <c r="M584" s="138" t="s">
        <v>2570</v>
      </c>
      <c r="N584" s="138" t="s">
        <v>2570</v>
      </c>
      <c r="O584" s="139" t="s">
        <v>3060</v>
      </c>
      <c r="P584" s="139" t="s">
        <v>3054</v>
      </c>
      <c r="Q584" s="138"/>
      <c r="R584" s="139"/>
    </row>
    <row r="585" spans="1:18" ht="189.75">
      <c r="A585" s="138" t="s">
        <v>54</v>
      </c>
      <c r="B585" s="138" t="s">
        <v>1932</v>
      </c>
      <c r="C585" s="138" t="s">
        <v>2607</v>
      </c>
      <c r="D585" s="138" t="s">
        <v>2606</v>
      </c>
      <c r="E585" s="138" t="s">
        <v>2813</v>
      </c>
      <c r="F585" s="138" t="s">
        <v>3028</v>
      </c>
      <c r="G585" s="138" t="s">
        <v>2821</v>
      </c>
      <c r="H585" s="138" t="s">
        <v>2570</v>
      </c>
      <c r="I585" s="138" t="s">
        <v>2570</v>
      </c>
      <c r="J585" s="138" t="s">
        <v>2570</v>
      </c>
      <c r="K585" s="138" t="s">
        <v>2570</v>
      </c>
      <c r="L585" s="138" t="s">
        <v>2570</v>
      </c>
      <c r="M585" s="138" t="s">
        <v>2570</v>
      </c>
      <c r="N585" s="138" t="s">
        <v>2570</v>
      </c>
      <c r="O585" s="139" t="s">
        <v>3060</v>
      </c>
      <c r="P585" s="141" t="s">
        <v>3054</v>
      </c>
      <c r="Q585" s="138"/>
      <c r="R585" s="139"/>
    </row>
    <row r="586" spans="1:18" ht="330">
      <c r="A586" s="138" t="s">
        <v>54</v>
      </c>
      <c r="B586" s="138" t="s">
        <v>1932</v>
      </c>
      <c r="C586" s="138" t="s">
        <v>2607</v>
      </c>
      <c r="D586" s="138" t="s">
        <v>2606</v>
      </c>
      <c r="E586" s="138" t="s">
        <v>2650</v>
      </c>
      <c r="F586" s="138" t="s">
        <v>2855</v>
      </c>
      <c r="G586" s="138" t="s">
        <v>2849</v>
      </c>
      <c r="H586" s="138" t="s">
        <v>2570</v>
      </c>
      <c r="I586" s="138" t="s">
        <v>2570</v>
      </c>
      <c r="J586" s="138" t="s">
        <v>2570</v>
      </c>
      <c r="K586" s="138" t="s">
        <v>2570</v>
      </c>
      <c r="L586" s="138" t="s">
        <v>2570</v>
      </c>
      <c r="M586" s="138" t="s">
        <v>2570</v>
      </c>
      <c r="N586" s="138" t="s">
        <v>2570</v>
      </c>
      <c r="O586" s="139" t="s">
        <v>3060</v>
      </c>
      <c r="P586" s="139" t="s">
        <v>3054</v>
      </c>
      <c r="Q586" s="138"/>
      <c r="R586" s="139"/>
    </row>
    <row r="587" spans="1:18" ht="300">
      <c r="A587" s="138" t="s">
        <v>54</v>
      </c>
      <c r="B587" s="138" t="s">
        <v>1932</v>
      </c>
      <c r="C587" s="138" t="s">
        <v>2607</v>
      </c>
      <c r="D587" s="138" t="s">
        <v>2606</v>
      </c>
      <c r="E587" s="138" t="s">
        <v>2663</v>
      </c>
      <c r="F587" s="138" t="s">
        <v>2881</v>
      </c>
      <c r="G587" s="138" t="s">
        <v>2849</v>
      </c>
      <c r="H587" s="138" t="s">
        <v>2570</v>
      </c>
      <c r="I587" s="138" t="s">
        <v>2570</v>
      </c>
      <c r="J587" s="138" t="s">
        <v>2570</v>
      </c>
      <c r="K587" s="138" t="s">
        <v>2570</v>
      </c>
      <c r="L587" s="138" t="s">
        <v>2570</v>
      </c>
      <c r="M587" s="138" t="s">
        <v>2570</v>
      </c>
      <c r="N587" s="138" t="s">
        <v>2570</v>
      </c>
      <c r="O587" s="139" t="s">
        <v>3060</v>
      </c>
      <c r="P587" s="139" t="s">
        <v>3054</v>
      </c>
      <c r="Q587" s="138"/>
      <c r="R587" s="139"/>
    </row>
    <row r="588" spans="1:18" ht="165">
      <c r="A588" s="138" t="s">
        <v>54</v>
      </c>
      <c r="B588" s="138" t="s">
        <v>1932</v>
      </c>
      <c r="C588" s="138" t="s">
        <v>2607</v>
      </c>
      <c r="D588" s="138" t="s">
        <v>2606</v>
      </c>
      <c r="E588" s="138" t="s">
        <v>2662</v>
      </c>
      <c r="F588" s="138" t="s">
        <v>2880</v>
      </c>
      <c r="G588" s="138" t="s">
        <v>2849</v>
      </c>
      <c r="H588" s="138" t="s">
        <v>2570</v>
      </c>
      <c r="I588" s="138" t="s">
        <v>2570</v>
      </c>
      <c r="J588" s="138" t="s">
        <v>2570</v>
      </c>
      <c r="K588" s="138" t="s">
        <v>2570</v>
      </c>
      <c r="L588" s="138" t="s">
        <v>2570</v>
      </c>
      <c r="M588" s="138" t="s">
        <v>2570</v>
      </c>
      <c r="N588" s="138" t="s">
        <v>2570</v>
      </c>
      <c r="O588" s="139" t="s">
        <v>3060</v>
      </c>
      <c r="P588" s="139" t="s">
        <v>3054</v>
      </c>
      <c r="Q588" s="138"/>
      <c r="R588" s="139"/>
    </row>
    <row r="589" spans="1:18" ht="210">
      <c r="A589" s="138" t="s">
        <v>54</v>
      </c>
      <c r="B589" s="138" t="s">
        <v>1932</v>
      </c>
      <c r="C589" s="138" t="s">
        <v>2607</v>
      </c>
      <c r="D589" s="138" t="s">
        <v>2606</v>
      </c>
      <c r="E589" s="138" t="s">
        <v>2632</v>
      </c>
      <c r="F589" s="138" t="s">
        <v>2850</v>
      </c>
      <c r="G589" s="138" t="s">
        <v>2849</v>
      </c>
      <c r="H589" s="138" t="s">
        <v>2570</v>
      </c>
      <c r="I589" s="138" t="s">
        <v>2570</v>
      </c>
      <c r="J589" s="138" t="s">
        <v>2570</v>
      </c>
      <c r="K589" s="138" t="s">
        <v>2570</v>
      </c>
      <c r="L589" s="138" t="s">
        <v>2570</v>
      </c>
      <c r="M589" s="138" t="s">
        <v>2570</v>
      </c>
      <c r="N589" s="138" t="s">
        <v>2570</v>
      </c>
      <c r="O589" s="139" t="s">
        <v>3060</v>
      </c>
      <c r="P589" s="139" t="s">
        <v>3054</v>
      </c>
      <c r="Q589" s="138"/>
      <c r="R589" s="139"/>
    </row>
    <row r="590" spans="1:18" ht="189.75">
      <c r="A590" s="138" t="s">
        <v>54</v>
      </c>
      <c r="B590" s="138" t="s">
        <v>1932</v>
      </c>
      <c r="C590" s="138" t="s">
        <v>2607</v>
      </c>
      <c r="D590" s="138" t="s">
        <v>2606</v>
      </c>
      <c r="E590" s="138" t="s">
        <v>2686</v>
      </c>
      <c r="F590" s="138" t="s">
        <v>2900</v>
      </c>
      <c r="G590" s="138" t="s">
        <v>2849</v>
      </c>
      <c r="H590" s="138" t="s">
        <v>2570</v>
      </c>
      <c r="I590" s="138" t="s">
        <v>2570</v>
      </c>
      <c r="J590" s="138" t="s">
        <v>2570</v>
      </c>
      <c r="K590" s="138" t="s">
        <v>2570</v>
      </c>
      <c r="L590" s="138" t="s">
        <v>2570</v>
      </c>
      <c r="M590" s="138" t="s">
        <v>2570</v>
      </c>
      <c r="N590" s="138" t="s">
        <v>2570</v>
      </c>
      <c r="O590" s="139" t="s">
        <v>3060</v>
      </c>
      <c r="P590" s="141" t="s">
        <v>3054</v>
      </c>
      <c r="Q590" s="138"/>
      <c r="R590" s="139"/>
    </row>
    <row r="591" spans="1:18" ht="345">
      <c r="A591" s="138" t="s">
        <v>54</v>
      </c>
      <c r="B591" s="138" t="s">
        <v>1932</v>
      </c>
      <c r="C591" s="138" t="s">
        <v>2607</v>
      </c>
      <c r="D591" s="138" t="s">
        <v>2606</v>
      </c>
      <c r="E591" s="138" t="s">
        <v>2693</v>
      </c>
      <c r="F591" s="138" t="s">
        <v>2906</v>
      </c>
      <c r="G591" s="138" t="s">
        <v>2821</v>
      </c>
      <c r="H591" s="138" t="s">
        <v>2570</v>
      </c>
      <c r="I591" s="138" t="s">
        <v>2570</v>
      </c>
      <c r="J591" s="138" t="s">
        <v>2570</v>
      </c>
      <c r="K591" s="138" t="s">
        <v>2570</v>
      </c>
      <c r="L591" s="138" t="s">
        <v>2570</v>
      </c>
      <c r="M591" s="138" t="s">
        <v>2570</v>
      </c>
      <c r="N591" s="138" t="s">
        <v>2570</v>
      </c>
      <c r="O591" s="141" t="s">
        <v>3060</v>
      </c>
      <c r="P591" s="141" t="s">
        <v>3040</v>
      </c>
      <c r="Q591" s="138"/>
      <c r="R591" s="139"/>
    </row>
    <row r="592" spans="1:18" ht="255">
      <c r="A592" s="138" t="s">
        <v>54</v>
      </c>
      <c r="B592" s="138" t="s">
        <v>1932</v>
      </c>
      <c r="C592" s="138" t="s">
        <v>2607</v>
      </c>
      <c r="D592" s="138" t="s">
        <v>2606</v>
      </c>
      <c r="E592" s="138" t="s">
        <v>2695</v>
      </c>
      <c r="F592" s="138" t="s">
        <v>2909</v>
      </c>
      <c r="G592" s="138" t="s">
        <v>2821</v>
      </c>
      <c r="H592" s="138" t="s">
        <v>2570</v>
      </c>
      <c r="I592" s="138" t="s">
        <v>2570</v>
      </c>
      <c r="J592" s="138" t="s">
        <v>2570</v>
      </c>
      <c r="K592" s="138" t="s">
        <v>2570</v>
      </c>
      <c r="L592" s="138" t="s">
        <v>2570</v>
      </c>
      <c r="M592" s="138" t="s">
        <v>2570</v>
      </c>
      <c r="N592" s="138" t="s">
        <v>2570</v>
      </c>
      <c r="O592" s="139" t="s">
        <v>3060</v>
      </c>
      <c r="P592" s="139" t="s">
        <v>3040</v>
      </c>
      <c r="Q592" s="138"/>
      <c r="R592" s="139"/>
    </row>
    <row r="593" spans="1:18" ht="255">
      <c r="A593" s="138" t="s">
        <v>54</v>
      </c>
      <c r="B593" s="138" t="s">
        <v>1932</v>
      </c>
      <c r="C593" s="138" t="s">
        <v>2607</v>
      </c>
      <c r="D593" s="138" t="s">
        <v>2606</v>
      </c>
      <c r="E593" s="138" t="s">
        <v>2696</v>
      </c>
      <c r="F593" s="138" t="s">
        <v>2910</v>
      </c>
      <c r="G593" s="138" t="s">
        <v>2821</v>
      </c>
      <c r="H593" s="138" t="s">
        <v>2570</v>
      </c>
      <c r="I593" s="138" t="s">
        <v>2570</v>
      </c>
      <c r="J593" s="138" t="s">
        <v>2570</v>
      </c>
      <c r="K593" s="138" t="s">
        <v>2570</v>
      </c>
      <c r="L593" s="138" t="s">
        <v>2570</v>
      </c>
      <c r="M593" s="138" t="s">
        <v>2570</v>
      </c>
      <c r="N593" s="138" t="s">
        <v>2570</v>
      </c>
      <c r="O593" s="139" t="s">
        <v>3060</v>
      </c>
      <c r="P593" s="139" t="s">
        <v>3040</v>
      </c>
      <c r="Q593" s="138"/>
      <c r="R593" s="139"/>
    </row>
    <row r="594" spans="1:18" ht="345">
      <c r="A594" s="138" t="s">
        <v>54</v>
      </c>
      <c r="B594" s="138" t="s">
        <v>1932</v>
      </c>
      <c r="C594" s="138" t="s">
        <v>2607</v>
      </c>
      <c r="D594" s="138" t="s">
        <v>2606</v>
      </c>
      <c r="E594" s="138" t="s">
        <v>2616</v>
      </c>
      <c r="F594" s="138" t="s">
        <v>2833</v>
      </c>
      <c r="G594" s="138" t="s">
        <v>2821</v>
      </c>
      <c r="H594" s="138" t="s">
        <v>2570</v>
      </c>
      <c r="I594" s="138" t="s">
        <v>2570</v>
      </c>
      <c r="J594" s="138" t="s">
        <v>2570</v>
      </c>
      <c r="K594" s="138" t="s">
        <v>2570</v>
      </c>
      <c r="L594" s="138" t="s">
        <v>2570</v>
      </c>
      <c r="M594" s="138" t="s">
        <v>2570</v>
      </c>
      <c r="N594" s="138" t="s">
        <v>2570</v>
      </c>
      <c r="O594" s="139" t="s">
        <v>3060</v>
      </c>
      <c r="P594" s="141" t="s">
        <v>3040</v>
      </c>
      <c r="Q594" s="138"/>
      <c r="R594" s="139"/>
    </row>
    <row r="595" spans="1:18" ht="345">
      <c r="A595" s="138" t="s">
        <v>54</v>
      </c>
      <c r="B595" s="138" t="s">
        <v>1932</v>
      </c>
      <c r="C595" s="138" t="s">
        <v>2607</v>
      </c>
      <c r="D595" s="138" t="s">
        <v>2606</v>
      </c>
      <c r="E595" s="138" t="s">
        <v>2736</v>
      </c>
      <c r="F595" s="138" t="s">
        <v>2953</v>
      </c>
      <c r="G595" s="138" t="s">
        <v>2821</v>
      </c>
      <c r="H595" s="138" t="s">
        <v>2570</v>
      </c>
      <c r="I595" s="138" t="s">
        <v>2570</v>
      </c>
      <c r="J595" s="138" t="s">
        <v>2570</v>
      </c>
      <c r="K595" s="138" t="s">
        <v>2570</v>
      </c>
      <c r="L595" s="138" t="s">
        <v>2570</v>
      </c>
      <c r="M595" s="138" t="s">
        <v>2570</v>
      </c>
      <c r="N595" s="138" t="s">
        <v>2570</v>
      </c>
      <c r="O595" s="141" t="s">
        <v>3060</v>
      </c>
      <c r="P595" s="141" t="s">
        <v>3040</v>
      </c>
      <c r="Q595" s="138"/>
      <c r="R595" s="139"/>
    </row>
    <row r="596" spans="1:18" ht="255">
      <c r="A596" s="138" t="s">
        <v>54</v>
      </c>
      <c r="B596" s="138" t="s">
        <v>1932</v>
      </c>
      <c r="C596" s="138" t="s">
        <v>2607</v>
      </c>
      <c r="D596" s="138" t="s">
        <v>2606</v>
      </c>
      <c r="E596" s="138" t="s">
        <v>2754</v>
      </c>
      <c r="F596" s="138" t="s">
        <v>2971</v>
      </c>
      <c r="G596" s="138" t="s">
        <v>2821</v>
      </c>
      <c r="H596" s="138" t="s">
        <v>2570</v>
      </c>
      <c r="I596" s="138" t="s">
        <v>2570</v>
      </c>
      <c r="J596" s="138" t="s">
        <v>2570</v>
      </c>
      <c r="K596" s="138" t="s">
        <v>2570</v>
      </c>
      <c r="L596" s="138" t="s">
        <v>2570</v>
      </c>
      <c r="M596" s="138" t="s">
        <v>2570</v>
      </c>
      <c r="N596" s="138" t="s">
        <v>2570</v>
      </c>
      <c r="O596" s="139" t="s">
        <v>3060</v>
      </c>
      <c r="P596" s="139" t="s">
        <v>3040</v>
      </c>
      <c r="Q596" s="138"/>
      <c r="R596" s="139"/>
    </row>
    <row r="597" spans="1:18" ht="345">
      <c r="A597" s="138" t="s">
        <v>54</v>
      </c>
      <c r="B597" s="138" t="s">
        <v>1932</v>
      </c>
      <c r="C597" s="138" t="s">
        <v>2607</v>
      </c>
      <c r="D597" s="138" t="s">
        <v>2606</v>
      </c>
      <c r="E597" s="138" t="s">
        <v>2771</v>
      </c>
      <c r="F597" s="138" t="s">
        <v>2988</v>
      </c>
      <c r="G597" s="138" t="s">
        <v>2821</v>
      </c>
      <c r="H597" s="138" t="s">
        <v>2570</v>
      </c>
      <c r="I597" s="138" t="s">
        <v>2570</v>
      </c>
      <c r="J597" s="138" t="s">
        <v>2570</v>
      </c>
      <c r="K597" s="138" t="s">
        <v>2570</v>
      </c>
      <c r="L597" s="138" t="s">
        <v>2570</v>
      </c>
      <c r="M597" s="138" t="s">
        <v>2570</v>
      </c>
      <c r="N597" s="138" t="s">
        <v>2570</v>
      </c>
      <c r="O597" s="139" t="s">
        <v>3060</v>
      </c>
      <c r="P597" s="141" t="s">
        <v>3040</v>
      </c>
      <c r="Q597" s="138"/>
      <c r="R597" s="139"/>
    </row>
    <row r="598" spans="1:18" ht="255">
      <c r="A598" s="138" t="s">
        <v>54</v>
      </c>
      <c r="B598" s="138" t="s">
        <v>1932</v>
      </c>
      <c r="C598" s="138" t="s">
        <v>2607</v>
      </c>
      <c r="D598" s="138" t="s">
        <v>2606</v>
      </c>
      <c r="E598" s="138" t="s">
        <v>2772</v>
      </c>
      <c r="F598" s="138" t="s">
        <v>2989</v>
      </c>
      <c r="G598" s="138" t="s">
        <v>2821</v>
      </c>
      <c r="H598" s="138" t="s">
        <v>2570</v>
      </c>
      <c r="I598" s="138" t="s">
        <v>2570</v>
      </c>
      <c r="J598" s="138" t="s">
        <v>2570</v>
      </c>
      <c r="K598" s="138" t="s">
        <v>2570</v>
      </c>
      <c r="L598" s="138" t="s">
        <v>2570</v>
      </c>
      <c r="M598" s="138" t="s">
        <v>2570</v>
      </c>
      <c r="N598" s="138" t="s">
        <v>2570</v>
      </c>
      <c r="O598" s="139" t="s">
        <v>3060</v>
      </c>
      <c r="P598" s="139" t="s">
        <v>3040</v>
      </c>
      <c r="Q598" s="138"/>
      <c r="R598" s="139"/>
    </row>
    <row r="599" spans="1:18" ht="255">
      <c r="A599" s="138" t="s">
        <v>54</v>
      </c>
      <c r="B599" s="138" t="s">
        <v>1932</v>
      </c>
      <c r="C599" s="138" t="s">
        <v>2607</v>
      </c>
      <c r="D599" s="138" t="s">
        <v>2606</v>
      </c>
      <c r="E599" s="138" t="s">
        <v>2775</v>
      </c>
      <c r="F599" s="138" t="s">
        <v>2992</v>
      </c>
      <c r="G599" s="138" t="s">
        <v>2821</v>
      </c>
      <c r="H599" s="138" t="s">
        <v>2570</v>
      </c>
      <c r="I599" s="138" t="s">
        <v>2570</v>
      </c>
      <c r="J599" s="138" t="s">
        <v>2570</v>
      </c>
      <c r="K599" s="138" t="s">
        <v>2570</v>
      </c>
      <c r="L599" s="138" t="s">
        <v>2570</v>
      </c>
      <c r="M599" s="138" t="s">
        <v>2570</v>
      </c>
      <c r="N599" s="138" t="s">
        <v>2570</v>
      </c>
      <c r="O599" s="139" t="s">
        <v>3060</v>
      </c>
      <c r="P599" s="139" t="s">
        <v>3040</v>
      </c>
      <c r="Q599" s="138"/>
      <c r="R599" s="139"/>
    </row>
    <row r="600" spans="1:18" ht="255">
      <c r="A600" s="138" t="s">
        <v>54</v>
      </c>
      <c r="B600" s="138" t="s">
        <v>1932</v>
      </c>
      <c r="C600" s="138" t="s">
        <v>2607</v>
      </c>
      <c r="D600" s="138" t="s">
        <v>2606</v>
      </c>
      <c r="E600" s="138" t="s">
        <v>2779</v>
      </c>
      <c r="F600" s="138" t="s">
        <v>2996</v>
      </c>
      <c r="G600" s="138" t="s">
        <v>2821</v>
      </c>
      <c r="H600" s="138" t="s">
        <v>2570</v>
      </c>
      <c r="I600" s="138" t="s">
        <v>2570</v>
      </c>
      <c r="J600" s="138" t="s">
        <v>2570</v>
      </c>
      <c r="K600" s="138" t="s">
        <v>2570</v>
      </c>
      <c r="L600" s="138" t="s">
        <v>2570</v>
      </c>
      <c r="M600" s="138" t="s">
        <v>2570</v>
      </c>
      <c r="N600" s="138" t="s">
        <v>2570</v>
      </c>
      <c r="O600" s="139" t="s">
        <v>3060</v>
      </c>
      <c r="P600" s="139" t="s">
        <v>3040</v>
      </c>
      <c r="Q600" s="138"/>
      <c r="R600" s="139"/>
    </row>
    <row r="601" spans="1:18" ht="255">
      <c r="A601" s="138" t="s">
        <v>54</v>
      </c>
      <c r="B601" s="138" t="s">
        <v>1932</v>
      </c>
      <c r="C601" s="138" t="s">
        <v>2607</v>
      </c>
      <c r="D601" s="138" t="s">
        <v>2606</v>
      </c>
      <c r="E601" s="138" t="s">
        <v>2781</v>
      </c>
      <c r="F601" s="138" t="s">
        <v>2998</v>
      </c>
      <c r="G601" s="138" t="s">
        <v>2821</v>
      </c>
      <c r="H601" s="138" t="s">
        <v>2570</v>
      </c>
      <c r="I601" s="138" t="s">
        <v>2570</v>
      </c>
      <c r="J601" s="138" t="s">
        <v>2570</v>
      </c>
      <c r="K601" s="138" t="s">
        <v>2570</v>
      </c>
      <c r="L601" s="138" t="s">
        <v>2570</v>
      </c>
      <c r="M601" s="138" t="s">
        <v>2570</v>
      </c>
      <c r="N601" s="138" t="s">
        <v>2570</v>
      </c>
      <c r="O601" s="139" t="s">
        <v>3060</v>
      </c>
      <c r="P601" s="139" t="s">
        <v>3040</v>
      </c>
      <c r="Q601" s="138"/>
      <c r="R601" s="139"/>
    </row>
    <row r="602" spans="1:18" ht="120">
      <c r="A602" s="138" t="s">
        <v>54</v>
      </c>
      <c r="B602" s="138" t="s">
        <v>1932</v>
      </c>
      <c r="C602" s="138" t="s">
        <v>2607</v>
      </c>
      <c r="D602" s="138" t="s">
        <v>2606</v>
      </c>
      <c r="E602" s="138" t="s">
        <v>2776</v>
      </c>
      <c r="F602" s="138" t="s">
        <v>2993</v>
      </c>
      <c r="G602" s="138" t="s">
        <v>2821</v>
      </c>
      <c r="H602" s="138" t="s">
        <v>2570</v>
      </c>
      <c r="I602" s="138" t="s">
        <v>2570</v>
      </c>
      <c r="J602" s="138" t="s">
        <v>2570</v>
      </c>
      <c r="K602" s="138" t="s">
        <v>2570</v>
      </c>
      <c r="L602" s="138" t="s">
        <v>2570</v>
      </c>
      <c r="M602" s="138" t="s">
        <v>2570</v>
      </c>
      <c r="N602" s="138" t="s">
        <v>2570</v>
      </c>
      <c r="O602" s="139" t="s">
        <v>3060</v>
      </c>
      <c r="P602" s="139" t="s">
        <v>3051</v>
      </c>
      <c r="Q602" s="138"/>
      <c r="R602" s="139"/>
    </row>
    <row r="603" spans="1:18" ht="225">
      <c r="A603" s="138" t="s">
        <v>54</v>
      </c>
      <c r="B603" s="138" t="s">
        <v>1932</v>
      </c>
      <c r="C603" s="138" t="s">
        <v>2607</v>
      </c>
      <c r="D603" s="138" t="s">
        <v>2606</v>
      </c>
      <c r="E603" s="138" t="s">
        <v>2777</v>
      </c>
      <c r="F603" s="138" t="s">
        <v>2994</v>
      </c>
      <c r="G603" s="138" t="s">
        <v>2821</v>
      </c>
      <c r="H603" s="138" t="s">
        <v>2570</v>
      </c>
      <c r="I603" s="138" t="s">
        <v>2570</v>
      </c>
      <c r="J603" s="138" t="s">
        <v>2570</v>
      </c>
      <c r="K603" s="138" t="s">
        <v>2570</v>
      </c>
      <c r="L603" s="138" t="s">
        <v>2570</v>
      </c>
      <c r="M603" s="138" t="s">
        <v>2570</v>
      </c>
      <c r="N603" s="138" t="s">
        <v>2570</v>
      </c>
      <c r="O603" s="139" t="s">
        <v>3060</v>
      </c>
      <c r="P603" s="139" t="s">
        <v>3051</v>
      </c>
      <c r="Q603" s="138"/>
      <c r="R603" s="139"/>
    </row>
    <row r="604" spans="1:18" ht="165">
      <c r="A604" s="138" t="s">
        <v>54</v>
      </c>
      <c r="B604" s="138" t="s">
        <v>1932</v>
      </c>
      <c r="C604" s="138" t="s">
        <v>2607</v>
      </c>
      <c r="D604" s="138" t="s">
        <v>2606</v>
      </c>
      <c r="E604" s="138" t="s">
        <v>2753</v>
      </c>
      <c r="F604" s="138" t="s">
        <v>2970</v>
      </c>
      <c r="G604" s="138" t="s">
        <v>2821</v>
      </c>
      <c r="H604" s="138" t="s">
        <v>2570</v>
      </c>
      <c r="I604" s="138" t="s">
        <v>2570</v>
      </c>
      <c r="J604" s="138" t="s">
        <v>2570</v>
      </c>
      <c r="K604" s="138" t="s">
        <v>2570</v>
      </c>
      <c r="L604" s="138" t="s">
        <v>2570</v>
      </c>
      <c r="M604" s="138" t="s">
        <v>2570</v>
      </c>
      <c r="N604" s="138" t="s">
        <v>2570</v>
      </c>
      <c r="O604" s="139" t="s">
        <v>3060</v>
      </c>
      <c r="P604" s="139" t="s">
        <v>3041</v>
      </c>
      <c r="Q604" s="138"/>
      <c r="R604" s="139"/>
    </row>
    <row r="605" spans="1:18" ht="330">
      <c r="A605" s="138" t="s">
        <v>54</v>
      </c>
      <c r="B605" s="138" t="s">
        <v>1932</v>
      </c>
      <c r="C605" s="138" t="s">
        <v>2607</v>
      </c>
      <c r="D605" s="138" t="s">
        <v>2606</v>
      </c>
      <c r="E605" s="138" t="s">
        <v>2637</v>
      </c>
      <c r="F605" s="138" t="s">
        <v>2855</v>
      </c>
      <c r="G605" s="138" t="s">
        <v>2849</v>
      </c>
      <c r="H605" s="138" t="s">
        <v>2570</v>
      </c>
      <c r="I605" s="138" t="s">
        <v>2570</v>
      </c>
      <c r="J605" s="138" t="s">
        <v>2570</v>
      </c>
      <c r="K605" s="138" t="s">
        <v>2570</v>
      </c>
      <c r="L605" s="138" t="s">
        <v>2570</v>
      </c>
      <c r="M605" s="138" t="s">
        <v>2570</v>
      </c>
      <c r="N605" s="138" t="s">
        <v>2570</v>
      </c>
      <c r="O605" s="139" t="s">
        <v>3060</v>
      </c>
      <c r="P605" s="139" t="s">
        <v>3054</v>
      </c>
      <c r="Q605" s="138"/>
      <c r="R605" s="139"/>
    </row>
    <row r="606" spans="1:18" ht="330">
      <c r="A606" s="138" t="s">
        <v>54</v>
      </c>
      <c r="B606" s="138" t="s">
        <v>1932</v>
      </c>
      <c r="C606" s="138" t="s">
        <v>2605</v>
      </c>
      <c r="D606" s="138" t="s">
        <v>2606</v>
      </c>
      <c r="E606" s="138" t="s">
        <v>2650</v>
      </c>
      <c r="F606" s="138" t="s">
        <v>2855</v>
      </c>
      <c r="G606" s="138" t="s">
        <v>2849</v>
      </c>
      <c r="H606" s="138" t="s">
        <v>2570</v>
      </c>
      <c r="I606" s="138" t="s">
        <v>2570</v>
      </c>
      <c r="J606" s="138" t="s">
        <v>2570</v>
      </c>
      <c r="K606" s="138" t="s">
        <v>2570</v>
      </c>
      <c r="L606" s="138" t="s">
        <v>2570</v>
      </c>
      <c r="M606" s="138" t="s">
        <v>2570</v>
      </c>
      <c r="N606" s="138" t="s">
        <v>2570</v>
      </c>
      <c r="O606" s="139" t="s">
        <v>2869</v>
      </c>
      <c r="P606" s="139" t="s">
        <v>2824</v>
      </c>
      <c r="Q606" s="138"/>
      <c r="R606" s="139"/>
    </row>
    <row r="607" spans="1:18" ht="300">
      <c r="A607" s="138" t="s">
        <v>54</v>
      </c>
      <c r="B607" s="138" t="s">
        <v>1932</v>
      </c>
      <c r="C607" s="138" t="s">
        <v>2605</v>
      </c>
      <c r="D607" s="138" t="s">
        <v>2606</v>
      </c>
      <c r="E607" s="138" t="s">
        <v>2663</v>
      </c>
      <c r="F607" s="138" t="s">
        <v>2881</v>
      </c>
      <c r="G607" s="138" t="s">
        <v>2849</v>
      </c>
      <c r="H607" s="138" t="s">
        <v>2570</v>
      </c>
      <c r="I607" s="138" t="s">
        <v>2570</v>
      </c>
      <c r="J607" s="138" t="s">
        <v>2570</v>
      </c>
      <c r="K607" s="138" t="s">
        <v>2570</v>
      </c>
      <c r="L607" s="138" t="s">
        <v>2570</v>
      </c>
      <c r="M607" s="138" t="s">
        <v>2570</v>
      </c>
      <c r="N607" s="138" t="s">
        <v>2570</v>
      </c>
      <c r="O607" s="139" t="s">
        <v>2869</v>
      </c>
      <c r="P607" s="139" t="s">
        <v>2824</v>
      </c>
      <c r="Q607" s="138"/>
      <c r="R607" s="139"/>
    </row>
    <row r="608" spans="1:18" ht="150">
      <c r="A608" s="138" t="s">
        <v>54</v>
      </c>
      <c r="B608" s="138" t="s">
        <v>1932</v>
      </c>
      <c r="C608" s="138" t="s">
        <v>2605</v>
      </c>
      <c r="D608" s="138" t="s">
        <v>2606</v>
      </c>
      <c r="E608" s="138" t="s">
        <v>2666</v>
      </c>
      <c r="F608" s="138" t="s">
        <v>2883</v>
      </c>
      <c r="G608" s="138" t="s">
        <v>2849</v>
      </c>
      <c r="H608" s="138" t="s">
        <v>2570</v>
      </c>
      <c r="I608" s="138" t="s">
        <v>2570</v>
      </c>
      <c r="J608" s="138" t="s">
        <v>2570</v>
      </c>
      <c r="K608" s="138" t="s">
        <v>2570</v>
      </c>
      <c r="L608" s="138" t="s">
        <v>2570</v>
      </c>
      <c r="M608" s="138" t="s">
        <v>2570</v>
      </c>
      <c r="N608" s="138" t="s">
        <v>2570</v>
      </c>
      <c r="O608" s="139" t="s">
        <v>2869</v>
      </c>
      <c r="P608" s="139" t="s">
        <v>2824</v>
      </c>
      <c r="Q608" s="138"/>
      <c r="R608" s="139"/>
    </row>
    <row r="609" spans="1:18" ht="360">
      <c r="A609" s="138" t="s">
        <v>54</v>
      </c>
      <c r="B609" s="138" t="s">
        <v>1932</v>
      </c>
      <c r="C609" s="138" t="s">
        <v>2605</v>
      </c>
      <c r="D609" s="138" t="s">
        <v>2606</v>
      </c>
      <c r="E609" s="138" t="s">
        <v>2678</v>
      </c>
      <c r="F609" s="138" t="s">
        <v>2894</v>
      </c>
      <c r="G609" s="138" t="s">
        <v>2849</v>
      </c>
      <c r="H609" s="138" t="s">
        <v>2570</v>
      </c>
      <c r="I609" s="138" t="s">
        <v>2570</v>
      </c>
      <c r="J609" s="138" t="s">
        <v>2570</v>
      </c>
      <c r="K609" s="138" t="s">
        <v>2570</v>
      </c>
      <c r="L609" s="138" t="s">
        <v>2570</v>
      </c>
      <c r="M609" s="138" t="s">
        <v>2570</v>
      </c>
      <c r="N609" s="138" t="s">
        <v>2570</v>
      </c>
      <c r="O609" s="139" t="s">
        <v>2869</v>
      </c>
      <c r="P609" s="139" t="s">
        <v>2824</v>
      </c>
      <c r="Q609" s="138"/>
      <c r="R609" s="139"/>
    </row>
    <row r="610" spans="1:18" ht="225">
      <c r="A610" s="138" t="s">
        <v>54</v>
      </c>
      <c r="B610" s="138" t="s">
        <v>1932</v>
      </c>
      <c r="C610" s="138" t="s">
        <v>2605</v>
      </c>
      <c r="D610" s="138" t="s">
        <v>2606</v>
      </c>
      <c r="E610" s="138" t="s">
        <v>2695</v>
      </c>
      <c r="F610" s="138" t="s">
        <v>2909</v>
      </c>
      <c r="G610" s="138" t="s">
        <v>2821</v>
      </c>
      <c r="H610" s="138" t="s">
        <v>2570</v>
      </c>
      <c r="I610" s="138" t="s">
        <v>2570</v>
      </c>
      <c r="J610" s="138" t="s">
        <v>2570</v>
      </c>
      <c r="K610" s="138" t="s">
        <v>2570</v>
      </c>
      <c r="L610" s="138" t="s">
        <v>2570</v>
      </c>
      <c r="M610" s="138" t="s">
        <v>2570</v>
      </c>
      <c r="N610" s="138" t="s">
        <v>2570</v>
      </c>
      <c r="O610" s="139" t="s">
        <v>2869</v>
      </c>
      <c r="P610" s="139" t="s">
        <v>2824</v>
      </c>
      <c r="Q610" s="138"/>
      <c r="R610" s="139"/>
    </row>
    <row r="611" spans="1:18" ht="225.75">
      <c r="A611" s="138" t="s">
        <v>54</v>
      </c>
      <c r="B611" s="138" t="s">
        <v>1932</v>
      </c>
      <c r="C611" s="138" t="s">
        <v>2605</v>
      </c>
      <c r="D611" s="138" t="s">
        <v>2606</v>
      </c>
      <c r="E611" s="138" t="s">
        <v>2736</v>
      </c>
      <c r="F611" s="138" t="s">
        <v>2953</v>
      </c>
      <c r="G611" s="138" t="s">
        <v>2821</v>
      </c>
      <c r="H611" s="138" t="s">
        <v>2570</v>
      </c>
      <c r="I611" s="138" t="s">
        <v>2570</v>
      </c>
      <c r="J611" s="138" t="s">
        <v>2570</v>
      </c>
      <c r="K611" s="138" t="s">
        <v>2570</v>
      </c>
      <c r="L611" s="138" t="s">
        <v>2570</v>
      </c>
      <c r="M611" s="138" t="s">
        <v>2570</v>
      </c>
      <c r="N611" s="138" t="s">
        <v>2570</v>
      </c>
      <c r="O611" s="141" t="s">
        <v>2869</v>
      </c>
      <c r="P611" s="141" t="s">
        <v>2824</v>
      </c>
      <c r="Q611" s="138"/>
      <c r="R611" s="139"/>
    </row>
    <row r="612" spans="1:18" ht="225.75">
      <c r="A612" s="138" t="s">
        <v>54</v>
      </c>
      <c r="B612" s="138" t="s">
        <v>1932</v>
      </c>
      <c r="C612" s="138" t="s">
        <v>2605</v>
      </c>
      <c r="D612" s="138" t="s">
        <v>2606</v>
      </c>
      <c r="E612" s="138" t="s">
        <v>2754</v>
      </c>
      <c r="F612" s="138" t="s">
        <v>2971</v>
      </c>
      <c r="G612" s="138" t="s">
        <v>2821</v>
      </c>
      <c r="H612" s="138" t="s">
        <v>2570</v>
      </c>
      <c r="I612" s="138" t="s">
        <v>2570</v>
      </c>
      <c r="J612" s="138" t="s">
        <v>2570</v>
      </c>
      <c r="K612" s="138" t="s">
        <v>2570</v>
      </c>
      <c r="L612" s="138" t="s">
        <v>2570</v>
      </c>
      <c r="M612" s="138" t="s">
        <v>2570</v>
      </c>
      <c r="N612" s="138" t="s">
        <v>2570</v>
      </c>
      <c r="O612" s="141" t="s">
        <v>2869</v>
      </c>
      <c r="P612" s="141" t="s">
        <v>2824</v>
      </c>
      <c r="Q612" s="138"/>
      <c r="R612" s="139"/>
    </row>
    <row r="613" spans="1:18" ht="225">
      <c r="A613" s="138" t="s">
        <v>54</v>
      </c>
      <c r="B613" s="138" t="s">
        <v>1932</v>
      </c>
      <c r="C613" s="138" t="s">
        <v>2605</v>
      </c>
      <c r="D613" s="138" t="s">
        <v>2606</v>
      </c>
      <c r="E613" s="138" t="s">
        <v>2772</v>
      </c>
      <c r="F613" s="138" t="s">
        <v>2989</v>
      </c>
      <c r="G613" s="138" t="s">
        <v>2821</v>
      </c>
      <c r="H613" s="138" t="s">
        <v>2570</v>
      </c>
      <c r="I613" s="138" t="s">
        <v>2570</v>
      </c>
      <c r="J613" s="138" t="s">
        <v>2570</v>
      </c>
      <c r="K613" s="138" t="s">
        <v>2570</v>
      </c>
      <c r="L613" s="138" t="s">
        <v>2570</v>
      </c>
      <c r="M613" s="138" t="s">
        <v>2570</v>
      </c>
      <c r="N613" s="138" t="s">
        <v>2570</v>
      </c>
      <c r="O613" s="139" t="s">
        <v>2869</v>
      </c>
      <c r="P613" s="139" t="s">
        <v>2824</v>
      </c>
      <c r="Q613" s="138"/>
      <c r="R613" s="139"/>
    </row>
    <row r="614" spans="1:18" ht="225">
      <c r="A614" s="138" t="s">
        <v>54</v>
      </c>
      <c r="B614" s="138" t="s">
        <v>1932</v>
      </c>
      <c r="C614" s="138" t="s">
        <v>2605</v>
      </c>
      <c r="D614" s="138" t="s">
        <v>2606</v>
      </c>
      <c r="E614" s="138" t="s">
        <v>2775</v>
      </c>
      <c r="F614" s="138" t="s">
        <v>2992</v>
      </c>
      <c r="G614" s="138" t="s">
        <v>2821</v>
      </c>
      <c r="H614" s="138" t="s">
        <v>2570</v>
      </c>
      <c r="I614" s="138" t="s">
        <v>2570</v>
      </c>
      <c r="J614" s="138" t="s">
        <v>2570</v>
      </c>
      <c r="K614" s="138" t="s">
        <v>2570</v>
      </c>
      <c r="L614" s="138" t="s">
        <v>2570</v>
      </c>
      <c r="M614" s="138" t="s">
        <v>2570</v>
      </c>
      <c r="N614" s="138" t="s">
        <v>2570</v>
      </c>
      <c r="O614" s="139" t="s">
        <v>2869</v>
      </c>
      <c r="P614" s="139" t="s">
        <v>2824</v>
      </c>
      <c r="Q614" s="138"/>
      <c r="R614" s="139"/>
    </row>
    <row r="615" spans="1:18" ht="225">
      <c r="A615" s="138" t="s">
        <v>54</v>
      </c>
      <c r="B615" s="138" t="s">
        <v>1932</v>
      </c>
      <c r="C615" s="138" t="s">
        <v>2605</v>
      </c>
      <c r="D615" s="138" t="s">
        <v>2606</v>
      </c>
      <c r="E615" s="138" t="s">
        <v>2778</v>
      </c>
      <c r="F615" s="138" t="s">
        <v>2995</v>
      </c>
      <c r="G615" s="138" t="s">
        <v>2821</v>
      </c>
      <c r="H615" s="138" t="s">
        <v>2570</v>
      </c>
      <c r="I615" s="138" t="s">
        <v>2570</v>
      </c>
      <c r="J615" s="138" t="s">
        <v>2570</v>
      </c>
      <c r="K615" s="138" t="s">
        <v>2570</v>
      </c>
      <c r="L615" s="138" t="s">
        <v>2570</v>
      </c>
      <c r="M615" s="138" t="s">
        <v>2570</v>
      </c>
      <c r="N615" s="138" t="s">
        <v>2570</v>
      </c>
      <c r="O615" s="139" t="s">
        <v>2869</v>
      </c>
      <c r="P615" s="139" t="s">
        <v>2824</v>
      </c>
      <c r="Q615" s="138"/>
      <c r="R615" s="139"/>
    </row>
    <row r="616" spans="1:18" ht="225">
      <c r="A616" s="138" t="s">
        <v>54</v>
      </c>
      <c r="B616" s="138" t="s">
        <v>1932</v>
      </c>
      <c r="C616" s="138" t="s">
        <v>2605</v>
      </c>
      <c r="D616" s="138" t="s">
        <v>2606</v>
      </c>
      <c r="E616" s="138" t="s">
        <v>2779</v>
      </c>
      <c r="F616" s="138" t="s">
        <v>2996</v>
      </c>
      <c r="G616" s="138" t="s">
        <v>2821</v>
      </c>
      <c r="H616" s="138" t="s">
        <v>2570</v>
      </c>
      <c r="I616" s="138" t="s">
        <v>2570</v>
      </c>
      <c r="J616" s="138" t="s">
        <v>2570</v>
      </c>
      <c r="K616" s="138" t="s">
        <v>2570</v>
      </c>
      <c r="L616" s="138" t="s">
        <v>2570</v>
      </c>
      <c r="M616" s="138" t="s">
        <v>2570</v>
      </c>
      <c r="N616" s="138" t="s">
        <v>2570</v>
      </c>
      <c r="O616" s="139" t="s">
        <v>2869</v>
      </c>
      <c r="P616" s="139" t="s">
        <v>2824</v>
      </c>
      <c r="Q616" s="138"/>
      <c r="R616" s="139"/>
    </row>
    <row r="617" spans="1:18" ht="225">
      <c r="A617" s="138" t="s">
        <v>54</v>
      </c>
      <c r="B617" s="138" t="s">
        <v>1932</v>
      </c>
      <c r="C617" s="138" t="s">
        <v>2605</v>
      </c>
      <c r="D617" s="138" t="s">
        <v>2606</v>
      </c>
      <c r="E617" s="138" t="s">
        <v>2783</v>
      </c>
      <c r="F617" s="138" t="s">
        <v>3000</v>
      </c>
      <c r="G617" s="138" t="s">
        <v>2821</v>
      </c>
      <c r="H617" s="138" t="s">
        <v>2570</v>
      </c>
      <c r="I617" s="138" t="s">
        <v>2570</v>
      </c>
      <c r="J617" s="138" t="s">
        <v>2570</v>
      </c>
      <c r="K617" s="138" t="s">
        <v>2570</v>
      </c>
      <c r="L617" s="138" t="s">
        <v>2570</v>
      </c>
      <c r="M617" s="138" t="s">
        <v>2570</v>
      </c>
      <c r="N617" s="138" t="s">
        <v>2570</v>
      </c>
      <c r="O617" s="139" t="s">
        <v>2869</v>
      </c>
      <c r="P617" s="139" t="s">
        <v>2824</v>
      </c>
      <c r="Q617" s="138"/>
      <c r="R617" s="139"/>
    </row>
    <row r="618" spans="1:18" ht="225">
      <c r="A618" s="138" t="s">
        <v>54</v>
      </c>
      <c r="B618" s="138" t="s">
        <v>1932</v>
      </c>
      <c r="C618" s="138" t="s">
        <v>2605</v>
      </c>
      <c r="D618" s="138" t="s">
        <v>2606</v>
      </c>
      <c r="E618" s="138" t="s">
        <v>2784</v>
      </c>
      <c r="F618" s="138" t="s">
        <v>3001</v>
      </c>
      <c r="G618" s="138" t="s">
        <v>2821</v>
      </c>
      <c r="H618" s="138" t="s">
        <v>2570</v>
      </c>
      <c r="I618" s="138" t="s">
        <v>2570</v>
      </c>
      <c r="J618" s="138" t="s">
        <v>2570</v>
      </c>
      <c r="K618" s="138" t="s">
        <v>2570</v>
      </c>
      <c r="L618" s="138" t="s">
        <v>2570</v>
      </c>
      <c r="M618" s="138" t="s">
        <v>2570</v>
      </c>
      <c r="N618" s="138" t="s">
        <v>2570</v>
      </c>
      <c r="O618" s="139" t="s">
        <v>2869</v>
      </c>
      <c r="P618" s="139" t="s">
        <v>2824</v>
      </c>
      <c r="Q618" s="138"/>
      <c r="R618" s="139"/>
    </row>
    <row r="619" spans="1:18" ht="225">
      <c r="A619" s="138" t="s">
        <v>54</v>
      </c>
      <c r="B619" s="138" t="s">
        <v>1932</v>
      </c>
      <c r="C619" s="138" t="s">
        <v>2605</v>
      </c>
      <c r="D619" s="138" t="s">
        <v>2606</v>
      </c>
      <c r="E619" s="138" t="s">
        <v>2787</v>
      </c>
      <c r="F619" s="138" t="s">
        <v>3004</v>
      </c>
      <c r="G619" s="138" t="s">
        <v>2821</v>
      </c>
      <c r="H619" s="138" t="s">
        <v>2570</v>
      </c>
      <c r="I619" s="138" t="s">
        <v>2570</v>
      </c>
      <c r="J619" s="138" t="s">
        <v>2570</v>
      </c>
      <c r="K619" s="138" t="s">
        <v>2570</v>
      </c>
      <c r="L619" s="138" t="s">
        <v>2570</v>
      </c>
      <c r="M619" s="138" t="s">
        <v>2570</v>
      </c>
      <c r="N619" s="138" t="s">
        <v>2570</v>
      </c>
      <c r="O619" s="139" t="s">
        <v>2869</v>
      </c>
      <c r="P619" s="139" t="s">
        <v>2824</v>
      </c>
      <c r="Q619" s="138"/>
      <c r="R619" s="139"/>
    </row>
    <row r="620" spans="1:18" ht="225">
      <c r="A620" s="138" t="s">
        <v>54</v>
      </c>
      <c r="B620" s="138" t="s">
        <v>1932</v>
      </c>
      <c r="C620" s="138" t="s">
        <v>2605</v>
      </c>
      <c r="D620" s="138" t="s">
        <v>2606</v>
      </c>
      <c r="E620" s="138" t="s">
        <v>2804</v>
      </c>
      <c r="F620" s="138" t="s">
        <v>3021</v>
      </c>
      <c r="G620" s="138" t="s">
        <v>2821</v>
      </c>
      <c r="H620" s="138" t="s">
        <v>2570</v>
      </c>
      <c r="I620" s="138" t="s">
        <v>2570</v>
      </c>
      <c r="J620" s="138" t="s">
        <v>2570</v>
      </c>
      <c r="K620" s="138" t="s">
        <v>2570</v>
      </c>
      <c r="L620" s="138" t="s">
        <v>2570</v>
      </c>
      <c r="M620" s="138" t="s">
        <v>2570</v>
      </c>
      <c r="N620" s="138" t="s">
        <v>2570</v>
      </c>
      <c r="O620" s="139" t="s">
        <v>2869</v>
      </c>
      <c r="P620" s="139" t="s">
        <v>2824</v>
      </c>
      <c r="Q620" s="138"/>
      <c r="R620" s="139"/>
    </row>
    <row r="621" spans="1:18" ht="225.75">
      <c r="A621" s="138" t="s">
        <v>54</v>
      </c>
      <c r="B621" s="138" t="s">
        <v>1933</v>
      </c>
      <c r="C621" s="138" t="s">
        <v>2605</v>
      </c>
      <c r="D621" s="138" t="s">
        <v>2606</v>
      </c>
      <c r="E621" s="138" t="s">
        <v>2699</v>
      </c>
      <c r="F621" s="138" t="s">
        <v>2914</v>
      </c>
      <c r="G621" s="138" t="s">
        <v>2821</v>
      </c>
      <c r="H621" s="138" t="s">
        <v>2570</v>
      </c>
      <c r="I621" s="138" t="s">
        <v>2570</v>
      </c>
      <c r="J621" s="138" t="s">
        <v>2570</v>
      </c>
      <c r="K621" s="138" t="s">
        <v>2570</v>
      </c>
      <c r="L621" s="138" t="s">
        <v>2570</v>
      </c>
      <c r="M621" s="138" t="s">
        <v>2570</v>
      </c>
      <c r="N621" s="138" t="s">
        <v>2570</v>
      </c>
      <c r="O621" s="141" t="s">
        <v>2869</v>
      </c>
      <c r="P621" s="141" t="s">
        <v>2824</v>
      </c>
      <c r="Q621" s="138"/>
      <c r="R621" s="139"/>
    </row>
    <row r="622" spans="1:18" ht="150">
      <c r="A622" s="138" t="s">
        <v>54</v>
      </c>
      <c r="B622" s="138" t="s">
        <v>1932</v>
      </c>
      <c r="C622" s="138" t="s">
        <v>2607</v>
      </c>
      <c r="D622" s="138" t="s">
        <v>2606</v>
      </c>
      <c r="E622" s="138" t="s">
        <v>2666</v>
      </c>
      <c r="F622" s="138" t="s">
        <v>2883</v>
      </c>
      <c r="G622" s="138" t="s">
        <v>2849</v>
      </c>
      <c r="H622" s="138" t="s">
        <v>2570</v>
      </c>
      <c r="I622" s="138" t="s">
        <v>2570</v>
      </c>
      <c r="J622" s="138" t="s">
        <v>2570</v>
      </c>
      <c r="K622" s="138" t="s">
        <v>2570</v>
      </c>
      <c r="L622" s="138" t="s">
        <v>2570</v>
      </c>
      <c r="M622" s="138" t="s">
        <v>2570</v>
      </c>
      <c r="N622" s="138" t="s">
        <v>2570</v>
      </c>
      <c r="O622" s="139" t="s">
        <v>3068</v>
      </c>
      <c r="P622" s="139" t="s">
        <v>2824</v>
      </c>
      <c r="Q622" s="138"/>
      <c r="R622" s="139"/>
    </row>
    <row r="623" spans="1:18" ht="225">
      <c r="A623" s="138" t="s">
        <v>54</v>
      </c>
      <c r="B623" s="138" t="s">
        <v>1933</v>
      </c>
      <c r="C623" s="138" t="s">
        <v>2607</v>
      </c>
      <c r="D623" s="138" t="s">
        <v>2606</v>
      </c>
      <c r="E623" s="138" t="s">
        <v>2699</v>
      </c>
      <c r="F623" s="138" t="s">
        <v>2914</v>
      </c>
      <c r="G623" s="138" t="s">
        <v>2821</v>
      </c>
      <c r="H623" s="138" t="s">
        <v>2570</v>
      </c>
      <c r="I623" s="138" t="s">
        <v>2570</v>
      </c>
      <c r="J623" s="138" t="s">
        <v>2570</v>
      </c>
      <c r="K623" s="138" t="s">
        <v>2570</v>
      </c>
      <c r="L623" s="138" t="s">
        <v>2570</v>
      </c>
      <c r="M623" s="138" t="s">
        <v>2570</v>
      </c>
      <c r="N623" s="138" t="s">
        <v>2570</v>
      </c>
      <c r="O623" s="139" t="s">
        <v>3069</v>
      </c>
      <c r="P623" s="139" t="s">
        <v>3070</v>
      </c>
      <c r="Q623" s="138"/>
      <c r="R623" s="139"/>
    </row>
    <row r="624" spans="1:18" ht="225">
      <c r="A624" s="138" t="s">
        <v>54</v>
      </c>
      <c r="B624" s="138" t="s">
        <v>1932</v>
      </c>
      <c r="C624" s="138" t="s">
        <v>2607</v>
      </c>
      <c r="D624" s="138" t="s">
        <v>2606</v>
      </c>
      <c r="E624" s="138" t="s">
        <v>2704</v>
      </c>
      <c r="F624" s="138" t="s">
        <v>2920</v>
      </c>
      <c r="G624" s="138" t="s">
        <v>2821</v>
      </c>
      <c r="H624" s="138" t="s">
        <v>2570</v>
      </c>
      <c r="I624" s="138" t="s">
        <v>2570</v>
      </c>
      <c r="J624" s="138" t="s">
        <v>2570</v>
      </c>
      <c r="K624" s="138" t="s">
        <v>2570</v>
      </c>
      <c r="L624" s="138" t="s">
        <v>2570</v>
      </c>
      <c r="M624" s="138" t="s">
        <v>2570</v>
      </c>
      <c r="N624" s="138" t="s">
        <v>2570</v>
      </c>
      <c r="O624" s="139" t="s">
        <v>3071</v>
      </c>
      <c r="P624" s="139" t="s">
        <v>3054</v>
      </c>
      <c r="Q624" s="138"/>
      <c r="R624" s="139"/>
    </row>
    <row r="625" spans="1:18" ht="165">
      <c r="A625" s="138" t="s">
        <v>54</v>
      </c>
      <c r="B625" s="138" t="s">
        <v>1932</v>
      </c>
      <c r="C625" s="138" t="s">
        <v>2607</v>
      </c>
      <c r="D625" s="138" t="s">
        <v>2606</v>
      </c>
      <c r="E625" s="138" t="s">
        <v>2737</v>
      </c>
      <c r="F625" s="138" t="s">
        <v>2954</v>
      </c>
      <c r="G625" s="138" t="s">
        <v>2821</v>
      </c>
      <c r="H625" s="138" t="s">
        <v>2570</v>
      </c>
      <c r="I625" s="138" t="s">
        <v>2570</v>
      </c>
      <c r="J625" s="138" t="s">
        <v>2570</v>
      </c>
      <c r="K625" s="138" t="s">
        <v>2570</v>
      </c>
      <c r="L625" s="138" t="s">
        <v>2570</v>
      </c>
      <c r="M625" s="138" t="s">
        <v>2570</v>
      </c>
      <c r="N625" s="138" t="s">
        <v>2570</v>
      </c>
      <c r="O625" s="139" t="s">
        <v>3060</v>
      </c>
      <c r="P625" s="139" t="s">
        <v>3041</v>
      </c>
      <c r="Q625" s="138"/>
      <c r="R625" s="139"/>
    </row>
    <row r="626" spans="1:18" ht="225">
      <c r="A626" s="138" t="s">
        <v>54</v>
      </c>
      <c r="B626" s="138" t="s">
        <v>1933</v>
      </c>
      <c r="C626" s="138" t="s">
        <v>2605</v>
      </c>
      <c r="D626" s="138" t="s">
        <v>2606</v>
      </c>
      <c r="E626" s="138" t="s">
        <v>2738</v>
      </c>
      <c r="F626" s="138" t="s">
        <v>2955</v>
      </c>
      <c r="G626" s="138" t="s">
        <v>2821</v>
      </c>
      <c r="H626" s="138" t="s">
        <v>2570</v>
      </c>
      <c r="I626" s="138" t="s">
        <v>2570</v>
      </c>
      <c r="J626" s="138" t="s">
        <v>2570</v>
      </c>
      <c r="K626" s="138" t="s">
        <v>2570</v>
      </c>
      <c r="L626" s="138" t="s">
        <v>2570</v>
      </c>
      <c r="M626" s="138" t="s">
        <v>2570</v>
      </c>
      <c r="N626" s="138" t="s">
        <v>2570</v>
      </c>
      <c r="O626" s="139" t="s">
        <v>2869</v>
      </c>
      <c r="P626" s="139" t="s">
        <v>2824</v>
      </c>
      <c r="Q626" s="138"/>
      <c r="R626" s="139"/>
    </row>
    <row r="627" spans="1:18" ht="120">
      <c r="A627" s="138" t="s">
        <v>54</v>
      </c>
      <c r="B627" s="138" t="s">
        <v>1932</v>
      </c>
      <c r="C627" s="138" t="s">
        <v>2607</v>
      </c>
      <c r="D627" s="138" t="s">
        <v>2606</v>
      </c>
      <c r="E627" s="138" t="s">
        <v>2814</v>
      </c>
      <c r="F627" s="138" t="s">
        <v>3029</v>
      </c>
      <c r="G627" s="138" t="s">
        <v>2821</v>
      </c>
      <c r="H627" s="138" t="s">
        <v>2570</v>
      </c>
      <c r="I627" s="138" t="s">
        <v>2570</v>
      </c>
      <c r="J627" s="138" t="s">
        <v>2570</v>
      </c>
      <c r="K627" s="138" t="s">
        <v>2570</v>
      </c>
      <c r="L627" s="138" t="s">
        <v>2570</v>
      </c>
      <c r="M627" s="138" t="s">
        <v>2570</v>
      </c>
      <c r="N627" s="138" t="s">
        <v>2570</v>
      </c>
      <c r="O627" s="139" t="s">
        <v>3068</v>
      </c>
      <c r="P627" s="139" t="s">
        <v>2824</v>
      </c>
      <c r="Q627" s="138"/>
      <c r="R627" s="139"/>
    </row>
    <row r="628" spans="1:18" ht="150">
      <c r="A628" s="138" t="s">
        <v>54</v>
      </c>
      <c r="B628" s="138" t="s">
        <v>1932</v>
      </c>
      <c r="C628" s="138" t="s">
        <v>2607</v>
      </c>
      <c r="D628" s="138" t="s">
        <v>2606</v>
      </c>
      <c r="E628" s="138" t="s">
        <v>2692</v>
      </c>
      <c r="F628" s="138" t="s">
        <v>2905</v>
      </c>
      <c r="G628" s="138" t="s">
        <v>2849</v>
      </c>
      <c r="H628" s="138" t="s">
        <v>2570</v>
      </c>
      <c r="I628" s="138" t="s">
        <v>2570</v>
      </c>
      <c r="J628" s="138" t="s">
        <v>2570</v>
      </c>
      <c r="K628" s="138" t="s">
        <v>2570</v>
      </c>
      <c r="L628" s="138" t="s">
        <v>2570</v>
      </c>
      <c r="M628" s="138" t="s">
        <v>2570</v>
      </c>
      <c r="N628" s="138" t="s">
        <v>2570</v>
      </c>
      <c r="O628" s="139" t="s">
        <v>3068</v>
      </c>
      <c r="P628" s="139" t="s">
        <v>2824</v>
      </c>
      <c r="Q628" s="138"/>
      <c r="R628" s="139"/>
    </row>
    <row r="629" spans="1:18" ht="225">
      <c r="A629" s="138" t="s">
        <v>54</v>
      </c>
      <c r="B629" s="138" t="s">
        <v>1933</v>
      </c>
      <c r="C629" s="138" t="s">
        <v>2605</v>
      </c>
      <c r="D629" s="138" t="s">
        <v>2606</v>
      </c>
      <c r="E629" s="138" t="s">
        <v>2754</v>
      </c>
      <c r="F629" s="138" t="s">
        <v>2971</v>
      </c>
      <c r="G629" s="138" t="s">
        <v>2821</v>
      </c>
      <c r="H629" s="138" t="s">
        <v>2570</v>
      </c>
      <c r="I629" s="138" t="s">
        <v>2570</v>
      </c>
      <c r="J629" s="138" t="s">
        <v>2570</v>
      </c>
      <c r="K629" s="138" t="s">
        <v>2570</v>
      </c>
      <c r="L629" s="138" t="s">
        <v>2570</v>
      </c>
      <c r="M629" s="138" t="s">
        <v>2570</v>
      </c>
      <c r="N629" s="138" t="s">
        <v>2570</v>
      </c>
      <c r="O629" s="139" t="s">
        <v>2869</v>
      </c>
      <c r="P629" s="139" t="s">
        <v>2824</v>
      </c>
      <c r="Q629" s="138"/>
      <c r="R629" s="139"/>
    </row>
    <row r="630" spans="1:18" ht="225.75">
      <c r="A630" s="138" t="s">
        <v>54</v>
      </c>
      <c r="B630" s="138" t="s">
        <v>1933</v>
      </c>
      <c r="C630" s="138" t="s">
        <v>2605</v>
      </c>
      <c r="D630" s="138" t="s">
        <v>2606</v>
      </c>
      <c r="E630" s="138" t="s">
        <v>2804</v>
      </c>
      <c r="F630" s="138" t="s">
        <v>3021</v>
      </c>
      <c r="G630" s="138" t="s">
        <v>2821</v>
      </c>
      <c r="H630" s="138" t="s">
        <v>2570</v>
      </c>
      <c r="I630" s="138" t="s">
        <v>2570</v>
      </c>
      <c r="J630" s="138" t="s">
        <v>2570</v>
      </c>
      <c r="K630" s="138" t="s">
        <v>2570</v>
      </c>
      <c r="L630" s="138" t="s">
        <v>2570</v>
      </c>
      <c r="M630" s="138" t="s">
        <v>2570</v>
      </c>
      <c r="N630" s="138" t="s">
        <v>2570</v>
      </c>
      <c r="O630" s="139" t="s">
        <v>2869</v>
      </c>
      <c r="P630" s="141" t="s">
        <v>2824</v>
      </c>
      <c r="Q630" s="138"/>
      <c r="R630" s="139"/>
    </row>
    <row r="631" spans="1:18" ht="180">
      <c r="A631" s="138" t="s">
        <v>54</v>
      </c>
      <c r="B631" s="138" t="s">
        <v>1932</v>
      </c>
      <c r="C631" s="138" t="s">
        <v>2607</v>
      </c>
      <c r="D631" s="138" t="s">
        <v>2606</v>
      </c>
      <c r="E631" s="138" t="s">
        <v>2644</v>
      </c>
      <c r="F631" s="138" t="s">
        <v>2862</v>
      </c>
      <c r="G631" s="138" t="s">
        <v>2849</v>
      </c>
      <c r="H631" s="138" t="s">
        <v>1817</v>
      </c>
      <c r="I631" s="138" t="s">
        <v>1817</v>
      </c>
      <c r="J631" s="138" t="s">
        <v>1817</v>
      </c>
      <c r="K631" s="138" t="s">
        <v>2570</v>
      </c>
      <c r="L631" s="138" t="s">
        <v>1817</v>
      </c>
      <c r="M631" s="138" t="s">
        <v>1817</v>
      </c>
      <c r="N631" s="138" t="s">
        <v>1817</v>
      </c>
      <c r="O631" s="139" t="s">
        <v>3044</v>
      </c>
      <c r="P631" s="139" t="s">
        <v>2824</v>
      </c>
      <c r="Q631" s="138"/>
      <c r="R631" s="139"/>
    </row>
    <row r="632" spans="1:18" ht="225">
      <c r="A632" s="138" t="s">
        <v>54</v>
      </c>
      <c r="B632" s="138" t="s">
        <v>1932</v>
      </c>
      <c r="C632" s="138" t="s">
        <v>2607</v>
      </c>
      <c r="D632" s="138" t="s">
        <v>2606</v>
      </c>
      <c r="E632" s="138" t="s">
        <v>2700</v>
      </c>
      <c r="F632" s="138" t="s">
        <v>2916</v>
      </c>
      <c r="G632" s="138" t="s">
        <v>2821</v>
      </c>
      <c r="H632" s="138" t="s">
        <v>2570</v>
      </c>
      <c r="I632" s="138" t="s">
        <v>2570</v>
      </c>
      <c r="J632" s="138" t="s">
        <v>2570</v>
      </c>
      <c r="K632" s="138" t="s">
        <v>2570</v>
      </c>
      <c r="L632" s="138" t="s">
        <v>2570</v>
      </c>
      <c r="M632" s="138" t="s">
        <v>2570</v>
      </c>
      <c r="N632" s="138" t="s">
        <v>2570</v>
      </c>
      <c r="O632" s="139" t="s">
        <v>3072</v>
      </c>
      <c r="P632" s="139" t="s">
        <v>2824</v>
      </c>
      <c r="Q632" s="138"/>
      <c r="R632" s="139"/>
    </row>
    <row r="633" spans="1:18" ht="225">
      <c r="A633" s="138" t="s">
        <v>54</v>
      </c>
      <c r="B633" s="138" t="s">
        <v>1932</v>
      </c>
      <c r="C633" s="138" t="s">
        <v>2607</v>
      </c>
      <c r="D633" s="138" t="s">
        <v>2606</v>
      </c>
      <c r="E633" s="138" t="s">
        <v>2708</v>
      </c>
      <c r="F633" s="138" t="s">
        <v>2924</v>
      </c>
      <c r="G633" s="138" t="s">
        <v>2821</v>
      </c>
      <c r="H633" s="138" t="s">
        <v>2570</v>
      </c>
      <c r="I633" s="138" t="s">
        <v>2570</v>
      </c>
      <c r="J633" s="138" t="s">
        <v>2570</v>
      </c>
      <c r="K633" s="138" t="s">
        <v>2570</v>
      </c>
      <c r="L633" s="138" t="s">
        <v>2570</v>
      </c>
      <c r="M633" s="138" t="s">
        <v>2570</v>
      </c>
      <c r="N633" s="138" t="s">
        <v>2570</v>
      </c>
      <c r="O633" s="139" t="s">
        <v>3073</v>
      </c>
      <c r="P633" s="139" t="s">
        <v>2839</v>
      </c>
      <c r="Q633" s="138"/>
      <c r="R633" s="139"/>
    </row>
    <row r="634" spans="1:18" ht="285">
      <c r="A634" s="138" t="s">
        <v>54</v>
      </c>
      <c r="B634" s="138" t="s">
        <v>1932</v>
      </c>
      <c r="C634" s="138" t="s">
        <v>2607</v>
      </c>
      <c r="D634" s="138" t="s">
        <v>2606</v>
      </c>
      <c r="E634" s="138" t="s">
        <v>2731</v>
      </c>
      <c r="F634" s="138" t="s">
        <v>2948</v>
      </c>
      <c r="G634" s="138" t="s">
        <v>2821</v>
      </c>
      <c r="H634" s="138" t="s">
        <v>1817</v>
      </c>
      <c r="I634" s="138" t="s">
        <v>1817</v>
      </c>
      <c r="J634" s="138" t="s">
        <v>1817</v>
      </c>
      <c r="K634" s="138" t="s">
        <v>1817</v>
      </c>
      <c r="L634" s="138" t="s">
        <v>1817</v>
      </c>
      <c r="M634" s="138" t="s">
        <v>2570</v>
      </c>
      <c r="N634" s="138" t="s">
        <v>1817</v>
      </c>
      <c r="O634" s="139" t="s">
        <v>3074</v>
      </c>
      <c r="P634" s="139" t="s">
        <v>3045</v>
      </c>
      <c r="Q634" s="138"/>
      <c r="R634" s="139"/>
    </row>
    <row r="635" spans="1:18" ht="225">
      <c r="A635" s="138" t="s">
        <v>54</v>
      </c>
      <c r="B635" s="138" t="s">
        <v>1932</v>
      </c>
      <c r="C635" s="138" t="s">
        <v>2607</v>
      </c>
      <c r="D635" s="138" t="s">
        <v>2606</v>
      </c>
      <c r="E635" s="138" t="s">
        <v>2711</v>
      </c>
      <c r="F635" s="138" t="s">
        <v>2927</v>
      </c>
      <c r="G635" s="138" t="s">
        <v>2821</v>
      </c>
      <c r="H635" s="138" t="s">
        <v>2570</v>
      </c>
      <c r="I635" s="138" t="s">
        <v>2570</v>
      </c>
      <c r="J635" s="138" t="s">
        <v>2570</v>
      </c>
      <c r="K635" s="138" t="s">
        <v>2570</v>
      </c>
      <c r="L635" s="138" t="s">
        <v>2570</v>
      </c>
      <c r="M635" s="138" t="s">
        <v>2570</v>
      </c>
      <c r="N635" s="138" t="s">
        <v>2570</v>
      </c>
      <c r="O635" s="139" t="s">
        <v>3073</v>
      </c>
      <c r="P635" s="139" t="s">
        <v>2839</v>
      </c>
      <c r="Q635" s="138"/>
      <c r="R635" s="139"/>
    </row>
    <row r="636" spans="1:18" ht="225">
      <c r="A636" s="138" t="s">
        <v>54</v>
      </c>
      <c r="B636" s="138" t="s">
        <v>1932</v>
      </c>
      <c r="C636" s="138" t="s">
        <v>2607</v>
      </c>
      <c r="D636" s="138" t="s">
        <v>2606</v>
      </c>
      <c r="E636" s="138" t="s">
        <v>2804</v>
      </c>
      <c r="F636" s="138" t="s">
        <v>3021</v>
      </c>
      <c r="G636" s="138" t="s">
        <v>2821</v>
      </c>
      <c r="H636" s="138" t="s">
        <v>2570</v>
      </c>
      <c r="I636" s="138" t="s">
        <v>2570</v>
      </c>
      <c r="J636" s="138" t="s">
        <v>2570</v>
      </c>
      <c r="K636" s="138" t="s">
        <v>2570</v>
      </c>
      <c r="L636" s="138" t="s">
        <v>2570</v>
      </c>
      <c r="M636" s="138" t="s">
        <v>2570</v>
      </c>
      <c r="N636" s="138" t="s">
        <v>2570</v>
      </c>
      <c r="O636" s="139" t="s">
        <v>3075</v>
      </c>
      <c r="P636" s="139" t="s">
        <v>2824</v>
      </c>
      <c r="Q636" s="138"/>
      <c r="R636" s="139"/>
    </row>
    <row r="637" spans="1:18" ht="165">
      <c r="A637" s="138" t="s">
        <v>54</v>
      </c>
      <c r="B637" s="138" t="s">
        <v>1932</v>
      </c>
      <c r="C637" s="138" t="s">
        <v>2607</v>
      </c>
      <c r="D637" s="138" t="s">
        <v>2606</v>
      </c>
      <c r="E637" s="138" t="s">
        <v>2805</v>
      </c>
      <c r="F637" s="138" t="s">
        <v>3022</v>
      </c>
      <c r="G637" s="138" t="s">
        <v>2821</v>
      </c>
      <c r="H637" s="138" t="s">
        <v>1817</v>
      </c>
      <c r="I637" s="138" t="s">
        <v>1817</v>
      </c>
      <c r="J637" s="138" t="s">
        <v>1817</v>
      </c>
      <c r="K637" s="138" t="s">
        <v>1817</v>
      </c>
      <c r="L637" s="138" t="s">
        <v>1817</v>
      </c>
      <c r="M637" s="138" t="s">
        <v>2570</v>
      </c>
      <c r="N637" s="138" t="s">
        <v>1817</v>
      </c>
      <c r="O637" s="139" t="s">
        <v>3076</v>
      </c>
      <c r="P637" s="139" t="s">
        <v>3054</v>
      </c>
      <c r="Q637" s="138"/>
      <c r="R637" s="139"/>
    </row>
    <row r="638" spans="1:18" ht="120">
      <c r="A638" s="138" t="s">
        <v>54</v>
      </c>
      <c r="B638" s="138" t="s">
        <v>1932</v>
      </c>
      <c r="C638" s="138" t="s">
        <v>2607</v>
      </c>
      <c r="D638" s="138" t="s">
        <v>2606</v>
      </c>
      <c r="E638" s="138" t="s">
        <v>2809</v>
      </c>
      <c r="F638" s="138" t="s">
        <v>2970</v>
      </c>
      <c r="G638" s="138" t="s">
        <v>2821</v>
      </c>
      <c r="H638" s="138" t="s">
        <v>1817</v>
      </c>
      <c r="I638" s="138" t="s">
        <v>1817</v>
      </c>
      <c r="J638" s="138" t="s">
        <v>1817</v>
      </c>
      <c r="K638" s="138" t="s">
        <v>1817</v>
      </c>
      <c r="L638" s="138" t="s">
        <v>1817</v>
      </c>
      <c r="M638" s="138" t="s">
        <v>1817</v>
      </c>
      <c r="N638" s="138" t="s">
        <v>2570</v>
      </c>
      <c r="O638" s="139" t="s">
        <v>3046</v>
      </c>
      <c r="P638" s="139" t="s">
        <v>2830</v>
      </c>
      <c r="Q638" s="138"/>
      <c r="R638" s="139"/>
    </row>
    <row r="639" spans="1:18" ht="225">
      <c r="A639" s="138" t="s">
        <v>54</v>
      </c>
      <c r="B639" s="138" t="s">
        <v>1933</v>
      </c>
      <c r="C639" s="138" t="s">
        <v>2607</v>
      </c>
      <c r="D639" s="138" t="s">
        <v>2606</v>
      </c>
      <c r="E639" s="138" t="s">
        <v>2736</v>
      </c>
      <c r="F639" s="138" t="s">
        <v>2953</v>
      </c>
      <c r="G639" s="138" t="s">
        <v>2821</v>
      </c>
      <c r="H639" s="138" t="s">
        <v>2570</v>
      </c>
      <c r="I639" s="138" t="s">
        <v>2570</v>
      </c>
      <c r="J639" s="138" t="s">
        <v>2570</v>
      </c>
      <c r="K639" s="138" t="s">
        <v>2570</v>
      </c>
      <c r="L639" s="138" t="s">
        <v>2570</v>
      </c>
      <c r="M639" s="138" t="s">
        <v>2570</v>
      </c>
      <c r="N639" s="138" t="s">
        <v>2570</v>
      </c>
      <c r="O639" s="139" t="s">
        <v>3079</v>
      </c>
      <c r="P639" s="139" t="s">
        <v>3048</v>
      </c>
      <c r="Q639" s="138"/>
      <c r="R639" s="139"/>
    </row>
    <row r="640" spans="1:18" ht="225">
      <c r="A640" s="138" t="s">
        <v>54</v>
      </c>
      <c r="B640" s="138" t="s">
        <v>1933</v>
      </c>
      <c r="C640" s="138" t="s">
        <v>2607</v>
      </c>
      <c r="D640" s="138" t="s">
        <v>2606</v>
      </c>
      <c r="E640" s="138" t="s">
        <v>2738</v>
      </c>
      <c r="F640" s="138" t="s">
        <v>2955</v>
      </c>
      <c r="G640" s="138" t="s">
        <v>2821</v>
      </c>
      <c r="H640" s="138" t="s">
        <v>2570</v>
      </c>
      <c r="I640" s="138" t="s">
        <v>2570</v>
      </c>
      <c r="J640" s="138" t="s">
        <v>2570</v>
      </c>
      <c r="K640" s="138" t="s">
        <v>2570</v>
      </c>
      <c r="L640" s="138" t="s">
        <v>2570</v>
      </c>
      <c r="M640" s="138" t="s">
        <v>2570</v>
      </c>
      <c r="N640" s="138" t="s">
        <v>2570</v>
      </c>
      <c r="O640" s="139" t="s">
        <v>3061</v>
      </c>
      <c r="P640" s="139" t="s">
        <v>3077</v>
      </c>
      <c r="Q640" s="138"/>
      <c r="R640" s="139"/>
    </row>
    <row r="641" spans="1:18" ht="225">
      <c r="A641" s="138" t="s">
        <v>54</v>
      </c>
      <c r="B641" s="138" t="s">
        <v>1933</v>
      </c>
      <c r="C641" s="138" t="s">
        <v>2607</v>
      </c>
      <c r="D641" s="138" t="s">
        <v>2606</v>
      </c>
      <c r="E641" s="138" t="s">
        <v>2629</v>
      </c>
      <c r="F641" s="138" t="s">
        <v>2846</v>
      </c>
      <c r="G641" s="138" t="s">
        <v>2821</v>
      </c>
      <c r="H641" s="138" t="s">
        <v>2570</v>
      </c>
      <c r="I641" s="138" t="s">
        <v>2570</v>
      </c>
      <c r="J641" s="138" t="s">
        <v>2570</v>
      </c>
      <c r="K641" s="138" t="s">
        <v>2570</v>
      </c>
      <c r="L641" s="138" t="s">
        <v>2570</v>
      </c>
      <c r="M641" s="138" t="s">
        <v>2570</v>
      </c>
      <c r="N641" s="138" t="s">
        <v>2570</v>
      </c>
      <c r="O641" s="139" t="s">
        <v>3078</v>
      </c>
      <c r="P641" s="139" t="s">
        <v>3047</v>
      </c>
      <c r="Q641" s="138"/>
      <c r="R641" s="139"/>
    </row>
    <row r="642" spans="1:18" ht="225">
      <c r="A642" s="138" t="s">
        <v>54</v>
      </c>
      <c r="B642" s="138" t="s">
        <v>1933</v>
      </c>
      <c r="C642" s="138" t="s">
        <v>2607</v>
      </c>
      <c r="D642" s="138" t="s">
        <v>2606</v>
      </c>
      <c r="E642" s="138" t="s">
        <v>2630</v>
      </c>
      <c r="F642" s="138" t="s">
        <v>2847</v>
      </c>
      <c r="G642" s="138" t="s">
        <v>2821</v>
      </c>
      <c r="H642" s="138" t="s">
        <v>2570</v>
      </c>
      <c r="I642" s="138" t="s">
        <v>2570</v>
      </c>
      <c r="J642" s="138" t="s">
        <v>2570</v>
      </c>
      <c r="K642" s="138" t="s">
        <v>2570</v>
      </c>
      <c r="L642" s="138" t="s">
        <v>2570</v>
      </c>
      <c r="M642" s="138" t="s">
        <v>2570</v>
      </c>
      <c r="N642" s="138" t="s">
        <v>2570</v>
      </c>
      <c r="O642" s="139" t="s">
        <v>3078</v>
      </c>
      <c r="P642" s="139" t="s">
        <v>3047</v>
      </c>
      <c r="Q642" s="138"/>
      <c r="R642" s="139"/>
    </row>
    <row r="643" spans="1:18" ht="225">
      <c r="A643" s="138" t="s">
        <v>54</v>
      </c>
      <c r="B643" s="138" t="s">
        <v>1933</v>
      </c>
      <c r="C643" s="138" t="s">
        <v>2607</v>
      </c>
      <c r="D643" s="138" t="s">
        <v>2606</v>
      </c>
      <c r="E643" s="138" t="s">
        <v>2754</v>
      </c>
      <c r="F643" s="138" t="s">
        <v>2971</v>
      </c>
      <c r="G643" s="138" t="s">
        <v>2821</v>
      </c>
      <c r="H643" s="138" t="s">
        <v>2570</v>
      </c>
      <c r="I643" s="138" t="s">
        <v>2570</v>
      </c>
      <c r="J643" s="138" t="s">
        <v>2570</v>
      </c>
      <c r="K643" s="138" t="s">
        <v>2570</v>
      </c>
      <c r="L643" s="138" t="s">
        <v>2570</v>
      </c>
      <c r="M643" s="138" t="s">
        <v>2570</v>
      </c>
      <c r="N643" s="138" t="s">
        <v>2570</v>
      </c>
      <c r="O643" s="139" t="s">
        <v>3079</v>
      </c>
      <c r="P643" s="139" t="s">
        <v>3049</v>
      </c>
      <c r="Q643" s="138"/>
      <c r="R643" s="139"/>
    </row>
    <row r="644" spans="1:18" ht="225">
      <c r="A644" s="138" t="s">
        <v>54</v>
      </c>
      <c r="B644" s="138" t="s">
        <v>1933</v>
      </c>
      <c r="C644" s="138" t="s">
        <v>2607</v>
      </c>
      <c r="D644" s="138" t="s">
        <v>2606</v>
      </c>
      <c r="E644" s="138" t="s">
        <v>2703</v>
      </c>
      <c r="F644" s="138" t="s">
        <v>2919</v>
      </c>
      <c r="G644" s="138" t="s">
        <v>2821</v>
      </c>
      <c r="H644" s="138" t="s">
        <v>1817</v>
      </c>
      <c r="I644" s="138" t="s">
        <v>1817</v>
      </c>
      <c r="J644" s="138" t="s">
        <v>1817</v>
      </c>
      <c r="K644" s="138" t="s">
        <v>1817</v>
      </c>
      <c r="L644" s="138" t="s">
        <v>1817</v>
      </c>
      <c r="M644" s="138" t="s">
        <v>2570</v>
      </c>
      <c r="N644" s="138" t="s">
        <v>1817</v>
      </c>
      <c r="O644" s="139" t="s">
        <v>3080</v>
      </c>
      <c r="P644" s="139" t="s">
        <v>3047</v>
      </c>
      <c r="Q644" s="138"/>
      <c r="R644" s="139"/>
    </row>
    <row r="645" spans="1:18" ht="225">
      <c r="A645" s="138" t="s">
        <v>54</v>
      </c>
      <c r="B645" s="138" t="s">
        <v>1933</v>
      </c>
      <c r="C645" s="138" t="s">
        <v>2607</v>
      </c>
      <c r="D645" s="138" t="s">
        <v>2606</v>
      </c>
      <c r="E645" s="138" t="s">
        <v>2730</v>
      </c>
      <c r="F645" s="138" t="s">
        <v>2947</v>
      </c>
      <c r="G645" s="138" t="s">
        <v>2821</v>
      </c>
      <c r="H645" s="138" t="s">
        <v>1817</v>
      </c>
      <c r="I645" s="138" t="s">
        <v>1817</v>
      </c>
      <c r="J645" s="138" t="s">
        <v>1817</v>
      </c>
      <c r="K645" s="138" t="s">
        <v>1817</v>
      </c>
      <c r="L645" s="138" t="s">
        <v>1817</v>
      </c>
      <c r="M645" s="138" t="s">
        <v>2570</v>
      </c>
      <c r="N645" s="138" t="s">
        <v>1817</v>
      </c>
      <c r="O645" s="139" t="s">
        <v>3080</v>
      </c>
      <c r="P645" s="139" t="s">
        <v>3047</v>
      </c>
      <c r="Q645" s="138"/>
      <c r="R645" s="139"/>
    </row>
    <row r="646" spans="1:18" ht="225">
      <c r="A646" s="138" t="s">
        <v>54</v>
      </c>
      <c r="B646" s="138" t="s">
        <v>1933</v>
      </c>
      <c r="C646" s="138" t="s">
        <v>2607</v>
      </c>
      <c r="D646" s="138" t="s">
        <v>2606</v>
      </c>
      <c r="E646" s="138" t="s">
        <v>2771</v>
      </c>
      <c r="F646" s="138" t="s">
        <v>2988</v>
      </c>
      <c r="G646" s="138" t="s">
        <v>2821</v>
      </c>
      <c r="H646" s="138" t="s">
        <v>2570</v>
      </c>
      <c r="I646" s="138" t="s">
        <v>2570</v>
      </c>
      <c r="J646" s="138" t="s">
        <v>2570</v>
      </c>
      <c r="K646" s="138" t="s">
        <v>2570</v>
      </c>
      <c r="L646" s="138" t="s">
        <v>2570</v>
      </c>
      <c r="M646" s="138" t="s">
        <v>2570</v>
      </c>
      <c r="N646" s="138" t="s">
        <v>2570</v>
      </c>
      <c r="O646" s="139" t="s">
        <v>3081</v>
      </c>
      <c r="P646" s="139" t="s">
        <v>3047</v>
      </c>
      <c r="Q646" s="138"/>
      <c r="R646" s="139"/>
    </row>
    <row r="647" spans="1:18" ht="120">
      <c r="A647" s="138" t="s">
        <v>54</v>
      </c>
      <c r="B647" s="138" t="s">
        <v>1933</v>
      </c>
      <c r="C647" s="138" t="s">
        <v>2607</v>
      </c>
      <c r="D647" s="138" t="s">
        <v>2606</v>
      </c>
      <c r="E647" s="138" t="s">
        <v>2774</v>
      </c>
      <c r="F647" s="138" t="s">
        <v>2991</v>
      </c>
      <c r="G647" s="138" t="s">
        <v>2821</v>
      </c>
      <c r="H647" s="138" t="s">
        <v>2570</v>
      </c>
      <c r="I647" s="138" t="s">
        <v>2570</v>
      </c>
      <c r="J647" s="138" t="s">
        <v>2570</v>
      </c>
      <c r="K647" s="138" t="s">
        <v>2570</v>
      </c>
      <c r="L647" s="138" t="s">
        <v>2570</v>
      </c>
      <c r="M647" s="138" t="s">
        <v>2570</v>
      </c>
      <c r="N647" s="138" t="s">
        <v>2570</v>
      </c>
      <c r="O647" s="139" t="s">
        <v>3082</v>
      </c>
      <c r="P647" s="139" t="s">
        <v>3047</v>
      </c>
      <c r="Q647" s="138"/>
      <c r="R647" s="139"/>
    </row>
    <row r="648" spans="1:18" ht="225">
      <c r="A648" s="138" t="s">
        <v>54</v>
      </c>
      <c r="B648" s="138" t="s">
        <v>1932</v>
      </c>
      <c r="C648" s="138" t="s">
        <v>2607</v>
      </c>
      <c r="D648" s="138" t="s">
        <v>2606</v>
      </c>
      <c r="E648" s="138" t="s">
        <v>2778</v>
      </c>
      <c r="F648" s="138" t="s">
        <v>2995</v>
      </c>
      <c r="G648" s="138" t="s">
        <v>2821</v>
      </c>
      <c r="H648" s="138" t="s">
        <v>2570</v>
      </c>
      <c r="I648" s="138" t="s">
        <v>2570</v>
      </c>
      <c r="J648" s="138" t="s">
        <v>2570</v>
      </c>
      <c r="K648" s="138" t="s">
        <v>2570</v>
      </c>
      <c r="L648" s="138" t="s">
        <v>2570</v>
      </c>
      <c r="M648" s="138" t="s">
        <v>2570</v>
      </c>
      <c r="N648" s="138" t="s">
        <v>2570</v>
      </c>
      <c r="O648" s="139" t="s">
        <v>3061</v>
      </c>
      <c r="P648" s="139"/>
      <c r="Q648" s="138"/>
      <c r="R648" s="139"/>
    </row>
    <row r="649" spans="1:18" ht="225">
      <c r="A649" s="138" t="s">
        <v>54</v>
      </c>
      <c r="B649" s="138" t="s">
        <v>1932</v>
      </c>
      <c r="C649" s="138" t="s">
        <v>2607</v>
      </c>
      <c r="D649" s="138" t="s">
        <v>2606</v>
      </c>
      <c r="E649" s="138" t="s">
        <v>2780</v>
      </c>
      <c r="F649" s="138" t="s">
        <v>2997</v>
      </c>
      <c r="G649" s="138" t="s">
        <v>2821</v>
      </c>
      <c r="H649" s="138" t="s">
        <v>1817</v>
      </c>
      <c r="I649" s="138" t="s">
        <v>1817</v>
      </c>
      <c r="J649" s="138" t="s">
        <v>1817</v>
      </c>
      <c r="K649" s="138" t="s">
        <v>1817</v>
      </c>
      <c r="L649" s="138" t="s">
        <v>1817</v>
      </c>
      <c r="M649" s="138" t="s">
        <v>1817</v>
      </c>
      <c r="N649" s="138" t="s">
        <v>1817</v>
      </c>
      <c r="O649" s="139" t="s">
        <v>3042</v>
      </c>
      <c r="P649" s="139"/>
      <c r="Q649" s="138"/>
      <c r="R649" s="139"/>
    </row>
    <row r="650" spans="1:18" ht="255">
      <c r="A650" s="138" t="s">
        <v>54</v>
      </c>
      <c r="B650" s="138" t="s">
        <v>1932</v>
      </c>
      <c r="C650" s="138" t="s">
        <v>2607</v>
      </c>
      <c r="D650" s="138" t="s">
        <v>2606</v>
      </c>
      <c r="E650" s="138" t="s">
        <v>2615</v>
      </c>
      <c r="F650" s="138" t="s">
        <v>2832</v>
      </c>
      <c r="G650" s="138" t="s">
        <v>2821</v>
      </c>
      <c r="H650" s="138" t="s">
        <v>2570</v>
      </c>
      <c r="I650" s="138" t="s">
        <v>2570</v>
      </c>
      <c r="J650" s="138" t="s">
        <v>2570</v>
      </c>
      <c r="K650" s="138" t="s">
        <v>2570</v>
      </c>
      <c r="L650" s="138" t="s">
        <v>2570</v>
      </c>
      <c r="M650" s="138" t="s">
        <v>2570</v>
      </c>
      <c r="N650" s="138" t="s">
        <v>2570</v>
      </c>
      <c r="O650" s="139" t="s">
        <v>3060</v>
      </c>
      <c r="P650" s="139" t="s">
        <v>3043</v>
      </c>
      <c r="Q650" s="138"/>
      <c r="R650" s="139"/>
    </row>
    <row r="651" spans="1:18" ht="225">
      <c r="A651" s="138" t="s">
        <v>54</v>
      </c>
      <c r="B651" s="138" t="s">
        <v>1933</v>
      </c>
      <c r="C651" s="138" t="s">
        <v>2607</v>
      </c>
      <c r="D651" s="138" t="s">
        <v>2606</v>
      </c>
      <c r="E651" s="138" t="s">
        <v>2779</v>
      </c>
      <c r="F651" s="138" t="s">
        <v>2996</v>
      </c>
      <c r="G651" s="138" t="s">
        <v>2821</v>
      </c>
      <c r="H651" s="138" t="s">
        <v>1817</v>
      </c>
      <c r="I651" s="138" t="s">
        <v>2570</v>
      </c>
      <c r="J651" s="138" t="s">
        <v>2570</v>
      </c>
      <c r="K651" s="138" t="s">
        <v>1817</v>
      </c>
      <c r="L651" s="138" t="s">
        <v>1817</v>
      </c>
      <c r="M651" s="138" t="s">
        <v>2570</v>
      </c>
      <c r="N651" s="138" t="s">
        <v>1817</v>
      </c>
      <c r="O651" s="139" t="s">
        <v>3083</v>
      </c>
      <c r="P651" s="139" t="s">
        <v>3047</v>
      </c>
      <c r="Q651" s="138"/>
      <c r="R651" s="139"/>
    </row>
    <row r="652" spans="1:18" ht="225.75">
      <c r="A652" s="138" t="s">
        <v>54</v>
      </c>
      <c r="B652" s="138" t="s">
        <v>1933</v>
      </c>
      <c r="C652" s="138" t="s">
        <v>2607</v>
      </c>
      <c r="D652" s="138" t="s">
        <v>2606</v>
      </c>
      <c r="E652" s="138" t="s">
        <v>2780</v>
      </c>
      <c r="F652" s="138" t="s">
        <v>2997</v>
      </c>
      <c r="G652" s="138" t="s">
        <v>2821</v>
      </c>
      <c r="H652" s="138" t="s">
        <v>1817</v>
      </c>
      <c r="I652" s="138" t="s">
        <v>1817</v>
      </c>
      <c r="J652" s="138" t="s">
        <v>1817</v>
      </c>
      <c r="K652" s="138" t="s">
        <v>1817</v>
      </c>
      <c r="L652" s="138" t="s">
        <v>1817</v>
      </c>
      <c r="M652" s="138" t="s">
        <v>1817</v>
      </c>
      <c r="N652" s="138" t="s">
        <v>1817</v>
      </c>
      <c r="O652" s="139"/>
      <c r="P652" s="141"/>
      <c r="Q652" s="138"/>
      <c r="R652" s="139"/>
    </row>
    <row r="653" spans="1:18" ht="225">
      <c r="A653" s="138" t="s">
        <v>54</v>
      </c>
      <c r="B653" s="138" t="s">
        <v>1933</v>
      </c>
      <c r="C653" s="138" t="s">
        <v>2607</v>
      </c>
      <c r="D653" s="138" t="s">
        <v>2606</v>
      </c>
      <c r="E653" s="138" t="s">
        <v>2782</v>
      </c>
      <c r="F653" s="138" t="s">
        <v>2999</v>
      </c>
      <c r="G653" s="138" t="s">
        <v>2821</v>
      </c>
      <c r="H653" s="138" t="s">
        <v>2570</v>
      </c>
      <c r="I653" s="138" t="s">
        <v>2570</v>
      </c>
      <c r="J653" s="138" t="s">
        <v>2570</v>
      </c>
      <c r="K653" s="138" t="s">
        <v>2570</v>
      </c>
      <c r="L653" s="138" t="s">
        <v>2570</v>
      </c>
      <c r="M653" s="138" t="s">
        <v>2570</v>
      </c>
      <c r="N653" s="138" t="s">
        <v>2570</v>
      </c>
      <c r="O653" s="139" t="s">
        <v>3084</v>
      </c>
      <c r="P653" s="139" t="s">
        <v>2915</v>
      </c>
      <c r="Q653" s="138"/>
      <c r="R653" s="139"/>
    </row>
    <row r="654" spans="1:18" ht="285.75">
      <c r="A654" s="138" t="s">
        <v>54</v>
      </c>
      <c r="B654" s="138" t="s">
        <v>1933</v>
      </c>
      <c r="C654" s="138" t="s">
        <v>2607</v>
      </c>
      <c r="D654" s="138" t="s">
        <v>2606</v>
      </c>
      <c r="E654" s="138" t="s">
        <v>2608</v>
      </c>
      <c r="F654" s="138" t="s">
        <v>2820</v>
      </c>
      <c r="G654" s="138" t="s">
        <v>2821</v>
      </c>
      <c r="H654" s="138" t="s">
        <v>1817</v>
      </c>
      <c r="I654" s="138" t="s">
        <v>1817</v>
      </c>
      <c r="J654" s="138" t="s">
        <v>1817</v>
      </c>
      <c r="K654" s="138" t="s">
        <v>1817</v>
      </c>
      <c r="L654" s="138" t="s">
        <v>1817</v>
      </c>
      <c r="M654" s="138" t="s">
        <v>1817</v>
      </c>
      <c r="N654" s="138" t="s">
        <v>1817</v>
      </c>
      <c r="O654" s="139"/>
      <c r="P654" s="141"/>
      <c r="Q654" s="138"/>
      <c r="R654" s="139"/>
    </row>
    <row r="655" spans="1:18" ht="225">
      <c r="A655" s="138" t="s">
        <v>54</v>
      </c>
      <c r="B655" s="138" t="s">
        <v>1933</v>
      </c>
      <c r="C655" s="138" t="s">
        <v>2607</v>
      </c>
      <c r="D655" s="138" t="s">
        <v>2606</v>
      </c>
      <c r="E655" s="138" t="s">
        <v>2609</v>
      </c>
      <c r="F655" s="138" t="s">
        <v>2822</v>
      </c>
      <c r="G655" s="138" t="s">
        <v>2821</v>
      </c>
      <c r="H655" s="138" t="s">
        <v>1817</v>
      </c>
      <c r="I655" s="138" t="s">
        <v>1817</v>
      </c>
      <c r="J655" s="138" t="s">
        <v>1817</v>
      </c>
      <c r="K655" s="138" t="s">
        <v>1817</v>
      </c>
      <c r="L655" s="138" t="s">
        <v>1817</v>
      </c>
      <c r="M655" s="138" t="s">
        <v>1817</v>
      </c>
      <c r="N655" s="138" t="s">
        <v>1817</v>
      </c>
      <c r="O655" s="139"/>
      <c r="P655" s="139"/>
      <c r="Q655" s="138"/>
      <c r="R655" s="139"/>
    </row>
    <row r="656" spans="1:18" ht="225">
      <c r="A656" s="138" t="s">
        <v>54</v>
      </c>
      <c r="B656" s="138" t="s">
        <v>1933</v>
      </c>
      <c r="C656" s="138" t="s">
        <v>2607</v>
      </c>
      <c r="D656" s="138" t="s">
        <v>2606</v>
      </c>
      <c r="E656" s="138" t="s">
        <v>2610</v>
      </c>
      <c r="F656" s="138" t="s">
        <v>2825</v>
      </c>
      <c r="G656" s="138" t="s">
        <v>2821</v>
      </c>
      <c r="H656" s="138" t="s">
        <v>1817</v>
      </c>
      <c r="I656" s="138" t="s">
        <v>1817</v>
      </c>
      <c r="J656" s="138" t="s">
        <v>1817</v>
      </c>
      <c r="K656" s="138" t="s">
        <v>1817</v>
      </c>
      <c r="L656" s="138" t="s">
        <v>1817</v>
      </c>
      <c r="M656" s="138" t="s">
        <v>1817</v>
      </c>
      <c r="N656" s="138" t="s">
        <v>1817</v>
      </c>
      <c r="O656" s="139"/>
      <c r="P656" s="139"/>
      <c r="Q656" s="138"/>
      <c r="R656" s="139"/>
    </row>
    <row r="657" spans="1:18" ht="225">
      <c r="A657" s="138" t="s">
        <v>54</v>
      </c>
      <c r="B657" s="138" t="s">
        <v>1933</v>
      </c>
      <c r="C657" s="138" t="s">
        <v>2607</v>
      </c>
      <c r="D657" s="138" t="s">
        <v>2606</v>
      </c>
      <c r="E657" s="138" t="s">
        <v>2611</v>
      </c>
      <c r="F657" s="138" t="s">
        <v>2826</v>
      </c>
      <c r="G657" s="138" t="s">
        <v>2821</v>
      </c>
      <c r="H657" s="138" t="s">
        <v>1817</v>
      </c>
      <c r="I657" s="138" t="s">
        <v>1817</v>
      </c>
      <c r="J657" s="138" t="s">
        <v>1817</v>
      </c>
      <c r="K657" s="138" t="s">
        <v>1817</v>
      </c>
      <c r="L657" s="138" t="s">
        <v>1817</v>
      </c>
      <c r="M657" s="138" t="s">
        <v>1817</v>
      </c>
      <c r="N657" s="138" t="s">
        <v>1817</v>
      </c>
      <c r="O657" s="139"/>
      <c r="P657" s="139"/>
      <c r="Q657" s="138"/>
      <c r="R657" s="139"/>
    </row>
    <row r="658" spans="1:18" ht="120">
      <c r="A658" s="138" t="s">
        <v>54</v>
      </c>
      <c r="B658" s="138" t="s">
        <v>1933</v>
      </c>
      <c r="C658" s="138" t="s">
        <v>2607</v>
      </c>
      <c r="D658" s="138" t="s">
        <v>2606</v>
      </c>
      <c r="E658" s="138" t="s">
        <v>2612</v>
      </c>
      <c r="F658" s="138" t="s">
        <v>2827</v>
      </c>
      <c r="G658" s="138" t="s">
        <v>2821</v>
      </c>
      <c r="H658" s="138" t="s">
        <v>1817</v>
      </c>
      <c r="I658" s="138" t="s">
        <v>1817</v>
      </c>
      <c r="J658" s="138" t="s">
        <v>2570</v>
      </c>
      <c r="K658" s="138" t="s">
        <v>1817</v>
      </c>
      <c r="L658" s="138" t="s">
        <v>1817</v>
      </c>
      <c r="M658" s="138" t="s">
        <v>1817</v>
      </c>
      <c r="N658" s="138" t="s">
        <v>1817</v>
      </c>
      <c r="O658" s="139" t="s">
        <v>2829</v>
      </c>
      <c r="P658" s="139" t="s">
        <v>2830</v>
      </c>
      <c r="Q658" s="138"/>
      <c r="R658" s="139"/>
    </row>
    <row r="659" spans="1:18" ht="225">
      <c r="A659" s="138" t="s">
        <v>54</v>
      </c>
      <c r="B659" s="138" t="s">
        <v>1933</v>
      </c>
      <c r="C659" s="138" t="s">
        <v>2607</v>
      </c>
      <c r="D659" s="138" t="s">
        <v>2606</v>
      </c>
      <c r="E659" s="138" t="s">
        <v>2613</v>
      </c>
      <c r="F659" s="138" t="s">
        <v>2828</v>
      </c>
      <c r="G659" s="138" t="s">
        <v>2821</v>
      </c>
      <c r="H659" s="138" t="s">
        <v>1817</v>
      </c>
      <c r="I659" s="138" t="s">
        <v>1817</v>
      </c>
      <c r="J659" s="138" t="s">
        <v>1817</v>
      </c>
      <c r="K659" s="138" t="s">
        <v>1817</v>
      </c>
      <c r="L659" s="138" t="s">
        <v>1817</v>
      </c>
      <c r="M659" s="138" t="s">
        <v>1817</v>
      </c>
      <c r="N659" s="138" t="s">
        <v>1817</v>
      </c>
      <c r="O659" s="139"/>
      <c r="P659" s="139"/>
      <c r="Q659" s="138"/>
      <c r="R659" s="139"/>
    </row>
    <row r="660" spans="1:18" ht="225">
      <c r="A660" s="138" t="s">
        <v>54</v>
      </c>
      <c r="B660" s="138" t="s">
        <v>1933</v>
      </c>
      <c r="C660" s="138" t="s">
        <v>2607</v>
      </c>
      <c r="D660" s="138" t="s">
        <v>2606</v>
      </c>
      <c r="E660" s="138" t="s">
        <v>2614</v>
      </c>
      <c r="F660" s="138" t="s">
        <v>2831</v>
      </c>
      <c r="G660" s="138" t="s">
        <v>2821</v>
      </c>
      <c r="H660" s="138" t="s">
        <v>1817</v>
      </c>
      <c r="I660" s="138" t="s">
        <v>2570</v>
      </c>
      <c r="J660" s="138" t="s">
        <v>1817</v>
      </c>
      <c r="K660" s="138" t="s">
        <v>1817</v>
      </c>
      <c r="L660" s="138" t="s">
        <v>1817</v>
      </c>
      <c r="M660" s="138" t="s">
        <v>1817</v>
      </c>
      <c r="N660" s="138" t="s">
        <v>1817</v>
      </c>
      <c r="O660" s="139" t="s">
        <v>2829</v>
      </c>
      <c r="P660" s="139" t="s">
        <v>2830</v>
      </c>
      <c r="Q660" s="138"/>
      <c r="R660" s="139"/>
    </row>
    <row r="661" spans="1:18" ht="225">
      <c r="A661" s="138" t="s">
        <v>54</v>
      </c>
      <c r="B661" s="138" t="s">
        <v>1933</v>
      </c>
      <c r="C661" s="138" t="s">
        <v>2607</v>
      </c>
      <c r="D661" s="138" t="s">
        <v>2606</v>
      </c>
      <c r="E661" s="138" t="s">
        <v>2615</v>
      </c>
      <c r="F661" s="138" t="s">
        <v>2832</v>
      </c>
      <c r="G661" s="138" t="s">
        <v>2821</v>
      </c>
      <c r="H661" s="138" t="s">
        <v>1817</v>
      </c>
      <c r="I661" s="138" t="s">
        <v>1817</v>
      </c>
      <c r="J661" s="138" t="s">
        <v>2570</v>
      </c>
      <c r="K661" s="138" t="s">
        <v>1817</v>
      </c>
      <c r="L661" s="138" t="s">
        <v>1817</v>
      </c>
      <c r="M661" s="138" t="s">
        <v>1817</v>
      </c>
      <c r="N661" s="138" t="s">
        <v>1817</v>
      </c>
      <c r="O661" s="139" t="s">
        <v>2829</v>
      </c>
      <c r="P661" s="139" t="s">
        <v>2830</v>
      </c>
      <c r="Q661" s="138"/>
      <c r="R661" s="139"/>
    </row>
    <row r="662" spans="1:18" ht="225">
      <c r="A662" s="138" t="s">
        <v>54</v>
      </c>
      <c r="B662" s="138" t="s">
        <v>1933</v>
      </c>
      <c r="C662" s="138" t="s">
        <v>2607</v>
      </c>
      <c r="D662" s="138" t="s">
        <v>2606</v>
      </c>
      <c r="E662" s="138" t="s">
        <v>2694</v>
      </c>
      <c r="F662" s="138" t="s">
        <v>2907</v>
      </c>
      <c r="G662" s="138" t="s">
        <v>2821</v>
      </c>
      <c r="H662" s="138" t="s">
        <v>1817</v>
      </c>
      <c r="I662" s="138" t="s">
        <v>1817</v>
      </c>
      <c r="J662" s="138" t="s">
        <v>1817</v>
      </c>
      <c r="K662" s="138" t="s">
        <v>1817</v>
      </c>
      <c r="L662" s="138" t="s">
        <v>1817</v>
      </c>
      <c r="M662" s="138" t="s">
        <v>1817</v>
      </c>
      <c r="N662" s="138" t="s">
        <v>1817</v>
      </c>
      <c r="O662" s="139"/>
      <c r="P662" s="139"/>
      <c r="Q662" s="138"/>
      <c r="R662" s="139"/>
    </row>
    <row r="663" spans="1:18" ht="225">
      <c r="A663" s="138" t="s">
        <v>54</v>
      </c>
      <c r="B663" s="138" t="s">
        <v>1933</v>
      </c>
      <c r="C663" s="138" t="s">
        <v>2607</v>
      </c>
      <c r="D663" s="138" t="s">
        <v>2606</v>
      </c>
      <c r="E663" s="138" t="s">
        <v>2697</v>
      </c>
      <c r="F663" s="138" t="s">
        <v>2912</v>
      </c>
      <c r="G663" s="138" t="s">
        <v>2821</v>
      </c>
      <c r="H663" s="138" t="s">
        <v>1817</v>
      </c>
      <c r="I663" s="138" t="s">
        <v>1817</v>
      </c>
      <c r="J663" s="138" t="s">
        <v>1817</v>
      </c>
      <c r="K663" s="138" t="s">
        <v>1817</v>
      </c>
      <c r="L663" s="138" t="s">
        <v>1817</v>
      </c>
      <c r="M663" s="138" t="s">
        <v>1817</v>
      </c>
      <c r="N663" s="138" t="s">
        <v>1817</v>
      </c>
      <c r="O663" s="139"/>
      <c r="P663" s="139"/>
      <c r="Q663" s="138"/>
      <c r="R663" s="139"/>
    </row>
    <row r="664" spans="1:18" ht="225">
      <c r="A664" s="138" t="s">
        <v>54</v>
      </c>
      <c r="B664" s="138" t="s">
        <v>1933</v>
      </c>
      <c r="C664" s="138" t="s">
        <v>2607</v>
      </c>
      <c r="D664" s="138" t="s">
        <v>2606</v>
      </c>
      <c r="E664" s="138" t="s">
        <v>2616</v>
      </c>
      <c r="F664" s="138" t="s">
        <v>2833</v>
      </c>
      <c r="G664" s="138" t="s">
        <v>2821</v>
      </c>
      <c r="H664" s="138" t="s">
        <v>1817</v>
      </c>
      <c r="I664" s="138" t="s">
        <v>1817</v>
      </c>
      <c r="J664" s="138" t="s">
        <v>1817</v>
      </c>
      <c r="K664" s="138" t="s">
        <v>1817</v>
      </c>
      <c r="L664" s="138" t="s">
        <v>1817</v>
      </c>
      <c r="M664" s="138" t="s">
        <v>1817</v>
      </c>
      <c r="N664" s="138" t="s">
        <v>1817</v>
      </c>
      <c r="O664" s="139"/>
      <c r="P664" s="139"/>
      <c r="Q664" s="138"/>
      <c r="R664" s="139"/>
    </row>
    <row r="665" spans="1:18" ht="225">
      <c r="A665" s="138" t="s">
        <v>54</v>
      </c>
      <c r="B665" s="138" t="s">
        <v>1933</v>
      </c>
      <c r="C665" s="138" t="s">
        <v>2607</v>
      </c>
      <c r="D665" s="138" t="s">
        <v>2606</v>
      </c>
      <c r="E665" s="138" t="s">
        <v>2700</v>
      </c>
      <c r="F665" s="138" t="s">
        <v>2916</v>
      </c>
      <c r="G665" s="138" t="s">
        <v>2821</v>
      </c>
      <c r="H665" s="138" t="s">
        <v>1817</v>
      </c>
      <c r="I665" s="138" t="s">
        <v>1817</v>
      </c>
      <c r="J665" s="138" t="s">
        <v>1817</v>
      </c>
      <c r="K665" s="138" t="s">
        <v>1817</v>
      </c>
      <c r="L665" s="138" t="s">
        <v>1817</v>
      </c>
      <c r="M665" s="138" t="s">
        <v>1817</v>
      </c>
      <c r="N665" s="138" t="s">
        <v>1817</v>
      </c>
      <c r="O665" s="139"/>
      <c r="P665" s="139"/>
      <c r="Q665" s="138"/>
      <c r="R665" s="139"/>
    </row>
    <row r="666" spans="1:18" ht="225">
      <c r="A666" s="138" t="s">
        <v>54</v>
      </c>
      <c r="B666" s="138" t="s">
        <v>1933</v>
      </c>
      <c r="C666" s="138" t="s">
        <v>2607</v>
      </c>
      <c r="D666" s="138" t="s">
        <v>2606</v>
      </c>
      <c r="E666" s="138" t="s">
        <v>2701</v>
      </c>
      <c r="F666" s="138" t="s">
        <v>2917</v>
      </c>
      <c r="G666" s="138" t="s">
        <v>2821</v>
      </c>
      <c r="H666" s="138" t="s">
        <v>1817</v>
      </c>
      <c r="I666" s="138" t="s">
        <v>1817</v>
      </c>
      <c r="J666" s="138" t="s">
        <v>1817</v>
      </c>
      <c r="K666" s="138" t="s">
        <v>1817</v>
      </c>
      <c r="L666" s="138" t="s">
        <v>1817</v>
      </c>
      <c r="M666" s="138" t="s">
        <v>1817</v>
      </c>
      <c r="N666" s="138" t="s">
        <v>1817</v>
      </c>
      <c r="O666" s="139"/>
      <c r="P666" s="139"/>
      <c r="Q666" s="138"/>
      <c r="R666" s="139"/>
    </row>
    <row r="667" spans="1:18" ht="225">
      <c r="A667" s="138" t="s">
        <v>54</v>
      </c>
      <c r="B667" s="138" t="s">
        <v>1933</v>
      </c>
      <c r="C667" s="138" t="s">
        <v>2607</v>
      </c>
      <c r="D667" s="138" t="s">
        <v>2606</v>
      </c>
      <c r="E667" s="138" t="s">
        <v>2702</v>
      </c>
      <c r="F667" s="138" t="s">
        <v>2918</v>
      </c>
      <c r="G667" s="138" t="s">
        <v>2821</v>
      </c>
      <c r="H667" s="138" t="s">
        <v>1817</v>
      </c>
      <c r="I667" s="138" t="s">
        <v>1817</v>
      </c>
      <c r="J667" s="138" t="s">
        <v>1817</v>
      </c>
      <c r="K667" s="138" t="s">
        <v>1817</v>
      </c>
      <c r="L667" s="138" t="s">
        <v>1817</v>
      </c>
      <c r="M667" s="138" t="s">
        <v>1817</v>
      </c>
      <c r="N667" s="138" t="s">
        <v>1817</v>
      </c>
      <c r="O667" s="139"/>
      <c r="P667" s="139"/>
      <c r="Q667" s="138"/>
      <c r="R667" s="139"/>
    </row>
    <row r="668" spans="1:18" ht="225">
      <c r="A668" s="138" t="s">
        <v>54</v>
      </c>
      <c r="B668" s="138" t="s">
        <v>1933</v>
      </c>
      <c r="C668" s="138" t="s">
        <v>2607</v>
      </c>
      <c r="D668" s="138" t="s">
        <v>2606</v>
      </c>
      <c r="E668" s="138" t="s">
        <v>2704</v>
      </c>
      <c r="F668" s="138" t="s">
        <v>2920</v>
      </c>
      <c r="G668" s="138" t="s">
        <v>2821</v>
      </c>
      <c r="H668" s="138" t="s">
        <v>1817</v>
      </c>
      <c r="I668" s="138" t="s">
        <v>1817</v>
      </c>
      <c r="J668" s="138" t="s">
        <v>1817</v>
      </c>
      <c r="K668" s="138" t="s">
        <v>1817</v>
      </c>
      <c r="L668" s="138" t="s">
        <v>1817</v>
      </c>
      <c r="M668" s="138" t="s">
        <v>1817</v>
      </c>
      <c r="N668" s="138" t="s">
        <v>1817</v>
      </c>
      <c r="O668" s="139"/>
      <c r="P668" s="139"/>
      <c r="Q668" s="138"/>
      <c r="R668" s="139"/>
    </row>
    <row r="669" spans="1:18" ht="225">
      <c r="A669" s="138" t="s">
        <v>54</v>
      </c>
      <c r="B669" s="138" t="s">
        <v>1933</v>
      </c>
      <c r="C669" s="138" t="s">
        <v>2607</v>
      </c>
      <c r="D669" s="138" t="s">
        <v>2606</v>
      </c>
      <c r="E669" s="138" t="s">
        <v>2705</v>
      </c>
      <c r="F669" s="138" t="s">
        <v>2921</v>
      </c>
      <c r="G669" s="138" t="s">
        <v>2821</v>
      </c>
      <c r="H669" s="138" t="s">
        <v>1817</v>
      </c>
      <c r="I669" s="138" t="s">
        <v>1817</v>
      </c>
      <c r="J669" s="138" t="s">
        <v>1817</v>
      </c>
      <c r="K669" s="138" t="s">
        <v>1817</v>
      </c>
      <c r="L669" s="138" t="s">
        <v>1817</v>
      </c>
      <c r="M669" s="138" t="s">
        <v>1817</v>
      </c>
      <c r="N669" s="138" t="s">
        <v>1817</v>
      </c>
      <c r="O669" s="139"/>
      <c r="P669" s="139"/>
      <c r="Q669" s="138"/>
      <c r="R669" s="139"/>
    </row>
    <row r="670" spans="1:18" ht="225.75">
      <c r="A670" s="138" t="s">
        <v>54</v>
      </c>
      <c r="B670" s="138" t="s">
        <v>1933</v>
      </c>
      <c r="C670" s="138" t="s">
        <v>2607</v>
      </c>
      <c r="D670" s="138" t="s">
        <v>2606</v>
      </c>
      <c r="E670" s="138" t="s">
        <v>2706</v>
      </c>
      <c r="F670" s="138" t="s">
        <v>2922</v>
      </c>
      <c r="G670" s="138" t="s">
        <v>2821</v>
      </c>
      <c r="H670" s="138" t="s">
        <v>1817</v>
      </c>
      <c r="I670" s="138" t="s">
        <v>1817</v>
      </c>
      <c r="J670" s="138" t="s">
        <v>1817</v>
      </c>
      <c r="K670" s="138" t="s">
        <v>1817</v>
      </c>
      <c r="L670" s="138" t="s">
        <v>1817</v>
      </c>
      <c r="M670" s="138" t="s">
        <v>1817</v>
      </c>
      <c r="N670" s="138" t="s">
        <v>1817</v>
      </c>
      <c r="O670" s="141"/>
      <c r="P670" s="141"/>
      <c r="Q670" s="138"/>
      <c r="R670" s="139"/>
    </row>
    <row r="671" spans="1:18" ht="225">
      <c r="A671" s="138" t="s">
        <v>54</v>
      </c>
      <c r="B671" s="138" t="s">
        <v>1933</v>
      </c>
      <c r="C671" s="138" t="s">
        <v>2607</v>
      </c>
      <c r="D671" s="138" t="s">
        <v>2606</v>
      </c>
      <c r="E671" s="138" t="s">
        <v>2707</v>
      </c>
      <c r="F671" s="138" t="s">
        <v>2923</v>
      </c>
      <c r="G671" s="138" t="s">
        <v>2821</v>
      </c>
      <c r="H671" s="138" t="s">
        <v>1817</v>
      </c>
      <c r="I671" s="138" t="s">
        <v>1817</v>
      </c>
      <c r="J671" s="138" t="s">
        <v>1817</v>
      </c>
      <c r="K671" s="138" t="s">
        <v>1817</v>
      </c>
      <c r="L671" s="138" t="s">
        <v>1817</v>
      </c>
      <c r="M671" s="138" t="s">
        <v>1817</v>
      </c>
      <c r="N671" s="138" t="s">
        <v>1817</v>
      </c>
      <c r="O671" s="139"/>
      <c r="P671" s="139"/>
      <c r="Q671" s="138"/>
      <c r="R671" s="139"/>
    </row>
    <row r="672" spans="1:18" ht="225">
      <c r="A672" s="138" t="s">
        <v>54</v>
      </c>
      <c r="B672" s="138" t="s">
        <v>1933</v>
      </c>
      <c r="C672" s="138" t="s">
        <v>2607</v>
      </c>
      <c r="D672" s="138" t="s">
        <v>2606</v>
      </c>
      <c r="E672" s="138" t="s">
        <v>2617</v>
      </c>
      <c r="F672" s="138" t="s">
        <v>2834</v>
      </c>
      <c r="G672" s="138" t="s">
        <v>2821</v>
      </c>
      <c r="H672" s="138" t="s">
        <v>1817</v>
      </c>
      <c r="I672" s="138" t="s">
        <v>1817</v>
      </c>
      <c r="J672" s="138" t="s">
        <v>1817</v>
      </c>
      <c r="K672" s="138" t="s">
        <v>1817</v>
      </c>
      <c r="L672" s="138" t="s">
        <v>1817</v>
      </c>
      <c r="M672" s="138" t="s">
        <v>1817</v>
      </c>
      <c r="N672" s="138" t="s">
        <v>1817</v>
      </c>
      <c r="O672" s="139"/>
      <c r="P672" s="139"/>
      <c r="Q672" s="138"/>
      <c r="R672" s="139"/>
    </row>
    <row r="673" spans="1:18" ht="225">
      <c r="A673" s="138" t="s">
        <v>54</v>
      </c>
      <c r="B673" s="138" t="s">
        <v>1933</v>
      </c>
      <c r="C673" s="138" t="s">
        <v>2607</v>
      </c>
      <c r="D673" s="138" t="s">
        <v>2606</v>
      </c>
      <c r="E673" s="138" t="s">
        <v>2618</v>
      </c>
      <c r="F673" s="138" t="s">
        <v>2835</v>
      </c>
      <c r="G673" s="138" t="s">
        <v>2821</v>
      </c>
      <c r="H673" s="138" t="s">
        <v>1817</v>
      </c>
      <c r="I673" s="138" t="s">
        <v>1817</v>
      </c>
      <c r="J673" s="138" t="s">
        <v>1817</v>
      </c>
      <c r="K673" s="138" t="s">
        <v>1817</v>
      </c>
      <c r="L673" s="138" t="s">
        <v>1817</v>
      </c>
      <c r="M673" s="138" t="s">
        <v>1817</v>
      </c>
      <c r="N673" s="138" t="s">
        <v>1817</v>
      </c>
      <c r="O673" s="139"/>
      <c r="P673" s="139"/>
      <c r="Q673" s="138"/>
      <c r="R673" s="139"/>
    </row>
    <row r="674" spans="1:18" ht="225">
      <c r="A674" s="138" t="s">
        <v>54</v>
      </c>
      <c r="B674" s="138" t="s">
        <v>1933</v>
      </c>
      <c r="C674" s="138" t="s">
        <v>2607</v>
      </c>
      <c r="D674" s="138" t="s">
        <v>2606</v>
      </c>
      <c r="E674" s="138" t="s">
        <v>2708</v>
      </c>
      <c r="F674" s="138" t="s">
        <v>2924</v>
      </c>
      <c r="G674" s="138" t="s">
        <v>2821</v>
      </c>
      <c r="H674" s="138" t="s">
        <v>1817</v>
      </c>
      <c r="I674" s="138" t="s">
        <v>1817</v>
      </c>
      <c r="J674" s="138" t="s">
        <v>1817</v>
      </c>
      <c r="K674" s="138" t="s">
        <v>1817</v>
      </c>
      <c r="L674" s="138" t="s">
        <v>1817</v>
      </c>
      <c r="M674" s="138" t="s">
        <v>1817</v>
      </c>
      <c r="N674" s="138" t="s">
        <v>1817</v>
      </c>
      <c r="O674" s="139"/>
      <c r="P674" s="139"/>
      <c r="Q674" s="138"/>
      <c r="R674" s="139"/>
    </row>
    <row r="675" spans="1:18" ht="225">
      <c r="A675" s="138" t="s">
        <v>54</v>
      </c>
      <c r="B675" s="138" t="s">
        <v>1933</v>
      </c>
      <c r="C675" s="138" t="s">
        <v>2607</v>
      </c>
      <c r="D675" s="138" t="s">
        <v>2606</v>
      </c>
      <c r="E675" s="138" t="s">
        <v>2709</v>
      </c>
      <c r="F675" s="138" t="s">
        <v>2925</v>
      </c>
      <c r="G675" s="138" t="s">
        <v>2821</v>
      </c>
      <c r="H675" s="138" t="s">
        <v>1817</v>
      </c>
      <c r="I675" s="138" t="s">
        <v>1817</v>
      </c>
      <c r="J675" s="138" t="s">
        <v>1817</v>
      </c>
      <c r="K675" s="138" t="s">
        <v>1817</v>
      </c>
      <c r="L675" s="138" t="s">
        <v>1817</v>
      </c>
      <c r="M675" s="138" t="s">
        <v>1817</v>
      </c>
      <c r="N675" s="138" t="s">
        <v>1817</v>
      </c>
      <c r="O675" s="139"/>
      <c r="P675" s="139"/>
      <c r="Q675" s="138"/>
      <c r="R675" s="139"/>
    </row>
    <row r="676" spans="1:18" ht="225">
      <c r="A676" s="138" t="s">
        <v>54</v>
      </c>
      <c r="B676" s="138" t="s">
        <v>1933</v>
      </c>
      <c r="C676" s="138" t="s">
        <v>2607</v>
      </c>
      <c r="D676" s="138" t="s">
        <v>2606</v>
      </c>
      <c r="E676" s="138" t="s">
        <v>2710</v>
      </c>
      <c r="F676" s="138" t="s">
        <v>2926</v>
      </c>
      <c r="G676" s="138" t="s">
        <v>2821</v>
      </c>
      <c r="H676" s="138" t="s">
        <v>1817</v>
      </c>
      <c r="I676" s="138" t="s">
        <v>1817</v>
      </c>
      <c r="J676" s="138" t="s">
        <v>1817</v>
      </c>
      <c r="K676" s="138" t="s">
        <v>1817</v>
      </c>
      <c r="L676" s="138" t="s">
        <v>1817</v>
      </c>
      <c r="M676" s="138" t="s">
        <v>1817</v>
      </c>
      <c r="N676" s="138" t="s">
        <v>1817</v>
      </c>
      <c r="O676" s="139"/>
      <c r="P676" s="139"/>
      <c r="Q676" s="138"/>
      <c r="R676" s="139"/>
    </row>
    <row r="677" spans="1:18" ht="225">
      <c r="A677" s="138" t="s">
        <v>54</v>
      </c>
      <c r="B677" s="138" t="s">
        <v>1933</v>
      </c>
      <c r="C677" s="138" t="s">
        <v>2607</v>
      </c>
      <c r="D677" s="138" t="s">
        <v>2606</v>
      </c>
      <c r="E677" s="138" t="s">
        <v>2711</v>
      </c>
      <c r="F677" s="138" t="s">
        <v>2927</v>
      </c>
      <c r="G677" s="138" t="s">
        <v>2821</v>
      </c>
      <c r="H677" s="138" t="s">
        <v>1817</v>
      </c>
      <c r="I677" s="138" t="s">
        <v>1817</v>
      </c>
      <c r="J677" s="138" t="s">
        <v>1817</v>
      </c>
      <c r="K677" s="138" t="s">
        <v>1817</v>
      </c>
      <c r="L677" s="138" t="s">
        <v>1817</v>
      </c>
      <c r="M677" s="138" t="s">
        <v>1817</v>
      </c>
      <c r="N677" s="138" t="s">
        <v>1817</v>
      </c>
      <c r="O677" s="139"/>
      <c r="P677" s="139"/>
      <c r="Q677" s="138"/>
      <c r="R677" s="139"/>
    </row>
    <row r="678" spans="1:18" ht="225">
      <c r="A678" s="138" t="s">
        <v>54</v>
      </c>
      <c r="B678" s="138" t="s">
        <v>1933</v>
      </c>
      <c r="C678" s="138" t="s">
        <v>2607</v>
      </c>
      <c r="D678" s="138" t="s">
        <v>2606</v>
      </c>
      <c r="E678" s="138" t="s">
        <v>2712</v>
      </c>
      <c r="F678" s="138" t="s">
        <v>2928</v>
      </c>
      <c r="G678" s="138" t="s">
        <v>2821</v>
      </c>
      <c r="H678" s="138" t="s">
        <v>1817</v>
      </c>
      <c r="I678" s="138" t="s">
        <v>1817</v>
      </c>
      <c r="J678" s="138" t="s">
        <v>1817</v>
      </c>
      <c r="K678" s="138" t="s">
        <v>1817</v>
      </c>
      <c r="L678" s="138" t="s">
        <v>1817</v>
      </c>
      <c r="M678" s="138" t="s">
        <v>1817</v>
      </c>
      <c r="N678" s="138" t="s">
        <v>2570</v>
      </c>
      <c r="O678" s="139" t="s">
        <v>2829</v>
      </c>
      <c r="P678" s="139" t="s">
        <v>2830</v>
      </c>
      <c r="Q678" s="138"/>
      <c r="R678" s="139"/>
    </row>
    <row r="679" spans="1:18" ht="285">
      <c r="A679" s="138" t="s">
        <v>54</v>
      </c>
      <c r="B679" s="138" t="s">
        <v>1933</v>
      </c>
      <c r="C679" s="138" t="s">
        <v>2607</v>
      </c>
      <c r="D679" s="138" t="s">
        <v>2606</v>
      </c>
      <c r="E679" s="138" t="s">
        <v>2713</v>
      </c>
      <c r="F679" s="138" t="s">
        <v>2930</v>
      </c>
      <c r="G679" s="138" t="s">
        <v>2821</v>
      </c>
      <c r="H679" s="138" t="s">
        <v>1817</v>
      </c>
      <c r="I679" s="138" t="s">
        <v>1817</v>
      </c>
      <c r="J679" s="138" t="s">
        <v>1817</v>
      </c>
      <c r="K679" s="138" t="s">
        <v>1817</v>
      </c>
      <c r="L679" s="138" t="s">
        <v>1817</v>
      </c>
      <c r="M679" s="138" t="s">
        <v>1817</v>
      </c>
      <c r="N679" s="138" t="s">
        <v>1817</v>
      </c>
      <c r="O679" s="139"/>
      <c r="P679" s="139"/>
      <c r="Q679" s="138"/>
      <c r="R679" s="139"/>
    </row>
    <row r="680" spans="1:18" ht="285">
      <c r="A680" s="138" t="s">
        <v>54</v>
      </c>
      <c r="B680" s="138" t="s">
        <v>1933</v>
      </c>
      <c r="C680" s="138" t="s">
        <v>2607</v>
      </c>
      <c r="D680" s="138" t="s">
        <v>2606</v>
      </c>
      <c r="E680" s="138" t="s">
        <v>2714</v>
      </c>
      <c r="F680" s="138" t="s">
        <v>2931</v>
      </c>
      <c r="G680" s="138" t="s">
        <v>2821</v>
      </c>
      <c r="H680" s="138" t="s">
        <v>1817</v>
      </c>
      <c r="I680" s="138" t="s">
        <v>1817</v>
      </c>
      <c r="J680" s="138" t="s">
        <v>1817</v>
      </c>
      <c r="K680" s="138" t="s">
        <v>1817</v>
      </c>
      <c r="L680" s="138" t="s">
        <v>1817</v>
      </c>
      <c r="M680" s="138" t="s">
        <v>1817</v>
      </c>
      <c r="N680" s="138" t="s">
        <v>1817</v>
      </c>
      <c r="O680" s="139"/>
      <c r="P680" s="139"/>
      <c r="Q680" s="138"/>
      <c r="R680" s="139"/>
    </row>
    <row r="681" spans="1:18" ht="225">
      <c r="A681" s="138" t="s">
        <v>54</v>
      </c>
      <c r="B681" s="138" t="s">
        <v>1933</v>
      </c>
      <c r="C681" s="138" t="s">
        <v>2607</v>
      </c>
      <c r="D681" s="138" t="s">
        <v>2606</v>
      </c>
      <c r="E681" s="138" t="s">
        <v>2715</v>
      </c>
      <c r="F681" s="138" t="s">
        <v>2932</v>
      </c>
      <c r="G681" s="138" t="s">
        <v>2821</v>
      </c>
      <c r="H681" s="138" t="s">
        <v>1817</v>
      </c>
      <c r="I681" s="138" t="s">
        <v>1817</v>
      </c>
      <c r="J681" s="138" t="s">
        <v>1817</v>
      </c>
      <c r="K681" s="138" t="s">
        <v>1817</v>
      </c>
      <c r="L681" s="138" t="s">
        <v>1817</v>
      </c>
      <c r="M681" s="138" t="s">
        <v>1817</v>
      </c>
      <c r="N681" s="138" t="s">
        <v>1817</v>
      </c>
      <c r="O681" s="139"/>
      <c r="P681" s="139"/>
      <c r="Q681" s="138"/>
      <c r="R681" s="139"/>
    </row>
    <row r="682" spans="1:18" ht="225">
      <c r="A682" s="138" t="s">
        <v>54</v>
      </c>
      <c r="B682" s="138" t="s">
        <v>1933</v>
      </c>
      <c r="C682" s="138" t="s">
        <v>2607</v>
      </c>
      <c r="D682" s="138" t="s">
        <v>2606</v>
      </c>
      <c r="E682" s="138" t="s">
        <v>2716</v>
      </c>
      <c r="F682" s="138" t="s">
        <v>2933</v>
      </c>
      <c r="G682" s="138" t="s">
        <v>2821</v>
      </c>
      <c r="H682" s="138" t="s">
        <v>1817</v>
      </c>
      <c r="I682" s="138" t="s">
        <v>1817</v>
      </c>
      <c r="J682" s="138" t="s">
        <v>1817</v>
      </c>
      <c r="K682" s="138" t="s">
        <v>1817</v>
      </c>
      <c r="L682" s="138" t="s">
        <v>1817</v>
      </c>
      <c r="M682" s="138" t="s">
        <v>1817</v>
      </c>
      <c r="N682" s="138" t="s">
        <v>1817</v>
      </c>
      <c r="O682" s="139"/>
      <c r="P682" s="139"/>
      <c r="Q682" s="138"/>
      <c r="R682" s="139"/>
    </row>
    <row r="683" spans="1:18" ht="225">
      <c r="A683" s="138" t="s">
        <v>54</v>
      </c>
      <c r="B683" s="138" t="s">
        <v>1933</v>
      </c>
      <c r="C683" s="138" t="s">
        <v>2607</v>
      </c>
      <c r="D683" s="138" t="s">
        <v>2606</v>
      </c>
      <c r="E683" s="138" t="s">
        <v>2717</v>
      </c>
      <c r="F683" s="138" t="s">
        <v>2934</v>
      </c>
      <c r="G683" s="138" t="s">
        <v>2821</v>
      </c>
      <c r="H683" s="138" t="s">
        <v>1817</v>
      </c>
      <c r="I683" s="138" t="s">
        <v>1817</v>
      </c>
      <c r="J683" s="138" t="s">
        <v>1817</v>
      </c>
      <c r="K683" s="138" t="s">
        <v>1817</v>
      </c>
      <c r="L683" s="138" t="s">
        <v>1817</v>
      </c>
      <c r="M683" s="138" t="s">
        <v>1817</v>
      </c>
      <c r="N683" s="138" t="s">
        <v>1817</v>
      </c>
      <c r="O683" s="139"/>
      <c r="P683" s="139"/>
      <c r="Q683" s="138"/>
      <c r="R683" s="139"/>
    </row>
    <row r="684" spans="1:18" ht="405">
      <c r="A684" s="138" t="s">
        <v>54</v>
      </c>
      <c r="B684" s="138" t="s">
        <v>1933</v>
      </c>
      <c r="C684" s="138" t="s">
        <v>2607</v>
      </c>
      <c r="D684" s="138" t="s">
        <v>2606</v>
      </c>
      <c r="E684" s="138" t="s">
        <v>2718</v>
      </c>
      <c r="F684" s="138" t="s">
        <v>2935</v>
      </c>
      <c r="G684" s="138" t="s">
        <v>2821</v>
      </c>
      <c r="H684" s="138" t="s">
        <v>1817</v>
      </c>
      <c r="I684" s="138" t="s">
        <v>1817</v>
      </c>
      <c r="J684" s="138" t="s">
        <v>1817</v>
      </c>
      <c r="K684" s="138" t="s">
        <v>1817</v>
      </c>
      <c r="L684" s="138" t="s">
        <v>1817</v>
      </c>
      <c r="M684" s="138" t="s">
        <v>1817</v>
      </c>
      <c r="N684" s="138" t="s">
        <v>1817</v>
      </c>
      <c r="O684" s="139"/>
      <c r="P684" s="139"/>
      <c r="Q684" s="138"/>
      <c r="R684" s="139"/>
    </row>
    <row r="685" spans="1:18" ht="285">
      <c r="A685" s="138" t="s">
        <v>54</v>
      </c>
      <c r="B685" s="138" t="s">
        <v>1933</v>
      </c>
      <c r="C685" s="138" t="s">
        <v>2607</v>
      </c>
      <c r="D685" s="138" t="s">
        <v>2606</v>
      </c>
      <c r="E685" s="138" t="s">
        <v>2719</v>
      </c>
      <c r="F685" s="138" t="s">
        <v>2936</v>
      </c>
      <c r="G685" s="138" t="s">
        <v>2821</v>
      </c>
      <c r="H685" s="138" t="s">
        <v>1817</v>
      </c>
      <c r="I685" s="138" t="s">
        <v>1817</v>
      </c>
      <c r="J685" s="138" t="s">
        <v>1817</v>
      </c>
      <c r="K685" s="138" t="s">
        <v>1817</v>
      </c>
      <c r="L685" s="138" t="s">
        <v>1817</v>
      </c>
      <c r="M685" s="138" t="s">
        <v>1817</v>
      </c>
      <c r="N685" s="138" t="s">
        <v>1817</v>
      </c>
      <c r="O685" s="139"/>
      <c r="P685" s="139"/>
      <c r="Q685" s="138"/>
      <c r="R685" s="139"/>
    </row>
    <row r="686" spans="1:18" ht="225">
      <c r="A686" s="138" t="s">
        <v>54</v>
      </c>
      <c r="B686" s="138" t="s">
        <v>1933</v>
      </c>
      <c r="C686" s="138" t="s">
        <v>2607</v>
      </c>
      <c r="D686" s="138" t="s">
        <v>2606</v>
      </c>
      <c r="E686" s="138" t="s">
        <v>2720</v>
      </c>
      <c r="F686" s="138" t="s">
        <v>2937</v>
      </c>
      <c r="G686" s="138" t="s">
        <v>2821</v>
      </c>
      <c r="H686" s="138" t="s">
        <v>1817</v>
      </c>
      <c r="I686" s="138" t="s">
        <v>1817</v>
      </c>
      <c r="J686" s="138" t="s">
        <v>1817</v>
      </c>
      <c r="K686" s="138" t="s">
        <v>1817</v>
      </c>
      <c r="L686" s="138" t="s">
        <v>1817</v>
      </c>
      <c r="M686" s="138" t="s">
        <v>1817</v>
      </c>
      <c r="N686" s="138" t="s">
        <v>1817</v>
      </c>
      <c r="O686" s="139"/>
      <c r="P686" s="139"/>
      <c r="Q686" s="138"/>
      <c r="R686" s="139"/>
    </row>
    <row r="687" spans="1:18" ht="225">
      <c r="A687" s="138" t="s">
        <v>54</v>
      </c>
      <c r="B687" s="138" t="s">
        <v>1933</v>
      </c>
      <c r="C687" s="138" t="s">
        <v>2607</v>
      </c>
      <c r="D687" s="138" t="s">
        <v>2606</v>
      </c>
      <c r="E687" s="138" t="s">
        <v>2721</v>
      </c>
      <c r="F687" s="138" t="s">
        <v>2938</v>
      </c>
      <c r="G687" s="138" t="s">
        <v>2821</v>
      </c>
      <c r="H687" s="138" t="s">
        <v>1817</v>
      </c>
      <c r="I687" s="138" t="s">
        <v>1817</v>
      </c>
      <c r="J687" s="138" t="s">
        <v>1817</v>
      </c>
      <c r="K687" s="138" t="s">
        <v>1817</v>
      </c>
      <c r="L687" s="138" t="s">
        <v>1817</v>
      </c>
      <c r="M687" s="138" t="s">
        <v>1817</v>
      </c>
      <c r="N687" s="138" t="s">
        <v>1817</v>
      </c>
      <c r="O687" s="139"/>
      <c r="P687" s="139"/>
      <c r="Q687" s="138"/>
      <c r="R687" s="139"/>
    </row>
    <row r="688" spans="1:18" ht="225">
      <c r="A688" s="138" t="s">
        <v>54</v>
      </c>
      <c r="B688" s="138" t="s">
        <v>1933</v>
      </c>
      <c r="C688" s="138" t="s">
        <v>2607</v>
      </c>
      <c r="D688" s="138" t="s">
        <v>2606</v>
      </c>
      <c r="E688" s="138" t="s">
        <v>2722</v>
      </c>
      <c r="F688" s="138" t="s">
        <v>2939</v>
      </c>
      <c r="G688" s="138" t="s">
        <v>2821</v>
      </c>
      <c r="H688" s="138" t="s">
        <v>1817</v>
      </c>
      <c r="I688" s="138" t="s">
        <v>1817</v>
      </c>
      <c r="J688" s="138" t="s">
        <v>1817</v>
      </c>
      <c r="K688" s="138" t="s">
        <v>1817</v>
      </c>
      <c r="L688" s="138" t="s">
        <v>1817</v>
      </c>
      <c r="M688" s="138" t="s">
        <v>1817</v>
      </c>
      <c r="N688" s="138" t="s">
        <v>1817</v>
      </c>
      <c r="O688" s="139"/>
      <c r="P688" s="139"/>
      <c r="Q688" s="138"/>
      <c r="R688" s="139"/>
    </row>
    <row r="689" spans="1:18" ht="409.5">
      <c r="A689" s="138" t="s">
        <v>54</v>
      </c>
      <c r="B689" s="138" t="s">
        <v>1933</v>
      </c>
      <c r="C689" s="138" t="s">
        <v>2607</v>
      </c>
      <c r="D689" s="138" t="s">
        <v>2606</v>
      </c>
      <c r="E689" s="138" t="s">
        <v>2723</v>
      </c>
      <c r="F689" s="138" t="s">
        <v>2940</v>
      </c>
      <c r="G689" s="138" t="s">
        <v>2821</v>
      </c>
      <c r="H689" s="138" t="s">
        <v>1817</v>
      </c>
      <c r="I689" s="138" t="s">
        <v>1817</v>
      </c>
      <c r="J689" s="138" t="s">
        <v>1817</v>
      </c>
      <c r="K689" s="138" t="s">
        <v>1817</v>
      </c>
      <c r="L689" s="138" t="s">
        <v>1817</v>
      </c>
      <c r="M689" s="138" t="s">
        <v>1817</v>
      </c>
      <c r="N689" s="138" t="s">
        <v>1817</v>
      </c>
      <c r="O689" s="139"/>
      <c r="P689" s="139"/>
      <c r="Q689" s="138"/>
      <c r="R689" s="139"/>
    </row>
    <row r="690" spans="1:18" ht="409.5">
      <c r="A690" s="138" t="s">
        <v>54</v>
      </c>
      <c r="B690" s="138" t="s">
        <v>1933</v>
      </c>
      <c r="C690" s="138" t="s">
        <v>2607</v>
      </c>
      <c r="D690" s="138" t="s">
        <v>2606</v>
      </c>
      <c r="E690" s="138" t="s">
        <v>2724</v>
      </c>
      <c r="F690" s="138" t="s">
        <v>2941</v>
      </c>
      <c r="G690" s="138" t="s">
        <v>2821</v>
      </c>
      <c r="H690" s="138" t="s">
        <v>1817</v>
      </c>
      <c r="I690" s="138" t="s">
        <v>1817</v>
      </c>
      <c r="J690" s="138" t="s">
        <v>1817</v>
      </c>
      <c r="K690" s="138" t="s">
        <v>1817</v>
      </c>
      <c r="L690" s="138" t="s">
        <v>1817</v>
      </c>
      <c r="M690" s="138" t="s">
        <v>1817</v>
      </c>
      <c r="N690" s="138" t="s">
        <v>1817</v>
      </c>
      <c r="O690" s="139"/>
      <c r="P690" s="139"/>
      <c r="Q690" s="138"/>
      <c r="R690" s="139"/>
    </row>
    <row r="691" spans="1:18" ht="225">
      <c r="A691" s="138" t="s">
        <v>54</v>
      </c>
      <c r="B691" s="138" t="s">
        <v>1933</v>
      </c>
      <c r="C691" s="138" t="s">
        <v>2607</v>
      </c>
      <c r="D691" s="138" t="s">
        <v>2606</v>
      </c>
      <c r="E691" s="138" t="s">
        <v>2725</v>
      </c>
      <c r="F691" s="138" t="s">
        <v>2942</v>
      </c>
      <c r="G691" s="138" t="s">
        <v>2821</v>
      </c>
      <c r="H691" s="138" t="s">
        <v>1817</v>
      </c>
      <c r="I691" s="138" t="s">
        <v>1817</v>
      </c>
      <c r="J691" s="138" t="s">
        <v>1817</v>
      </c>
      <c r="K691" s="138" t="s">
        <v>1817</v>
      </c>
      <c r="L691" s="138" t="s">
        <v>1817</v>
      </c>
      <c r="M691" s="138" t="s">
        <v>1817</v>
      </c>
      <c r="N691" s="138" t="s">
        <v>1817</v>
      </c>
      <c r="O691" s="139"/>
      <c r="P691" s="139"/>
      <c r="Q691" s="138"/>
      <c r="R691" s="139"/>
    </row>
    <row r="692" spans="1:18" ht="405">
      <c r="A692" s="138" t="s">
        <v>54</v>
      </c>
      <c r="B692" s="138" t="s">
        <v>1933</v>
      </c>
      <c r="C692" s="138" t="s">
        <v>2607</v>
      </c>
      <c r="D692" s="138" t="s">
        <v>2606</v>
      </c>
      <c r="E692" s="138" t="s">
        <v>2726</v>
      </c>
      <c r="F692" s="138" t="s">
        <v>2943</v>
      </c>
      <c r="G692" s="138" t="s">
        <v>2821</v>
      </c>
      <c r="H692" s="138" t="s">
        <v>1817</v>
      </c>
      <c r="I692" s="138" t="s">
        <v>1817</v>
      </c>
      <c r="J692" s="138" t="s">
        <v>1817</v>
      </c>
      <c r="K692" s="138" t="s">
        <v>1817</v>
      </c>
      <c r="L692" s="138" t="s">
        <v>1817</v>
      </c>
      <c r="M692" s="138" t="s">
        <v>1817</v>
      </c>
      <c r="N692" s="138" t="s">
        <v>1817</v>
      </c>
      <c r="O692" s="139"/>
      <c r="P692" s="139"/>
      <c r="Q692" s="138"/>
      <c r="R692" s="139"/>
    </row>
    <row r="693" spans="1:18" ht="285">
      <c r="A693" s="138" t="s">
        <v>54</v>
      </c>
      <c r="B693" s="138" t="s">
        <v>1933</v>
      </c>
      <c r="C693" s="138" t="s">
        <v>2607</v>
      </c>
      <c r="D693" s="138" t="s">
        <v>2606</v>
      </c>
      <c r="E693" s="138" t="s">
        <v>2727</v>
      </c>
      <c r="F693" s="138" t="s">
        <v>2944</v>
      </c>
      <c r="G693" s="138" t="s">
        <v>2821</v>
      </c>
      <c r="H693" s="138" t="s">
        <v>1817</v>
      </c>
      <c r="I693" s="138" t="s">
        <v>1817</v>
      </c>
      <c r="J693" s="138" t="s">
        <v>1817</v>
      </c>
      <c r="K693" s="138" t="s">
        <v>1817</v>
      </c>
      <c r="L693" s="138" t="s">
        <v>1817</v>
      </c>
      <c r="M693" s="138" t="s">
        <v>1817</v>
      </c>
      <c r="N693" s="138" t="s">
        <v>1817</v>
      </c>
      <c r="O693" s="139"/>
      <c r="P693" s="139"/>
      <c r="Q693" s="138"/>
      <c r="R693" s="139"/>
    </row>
    <row r="694" spans="1:18" ht="285.75">
      <c r="A694" s="138" t="s">
        <v>54</v>
      </c>
      <c r="B694" s="138" t="s">
        <v>1933</v>
      </c>
      <c r="C694" s="138" t="s">
        <v>2607</v>
      </c>
      <c r="D694" s="138" t="s">
        <v>2606</v>
      </c>
      <c r="E694" s="138" t="s">
        <v>2728</v>
      </c>
      <c r="F694" s="138" t="s">
        <v>2945</v>
      </c>
      <c r="G694" s="138" t="s">
        <v>2821</v>
      </c>
      <c r="H694" s="138" t="s">
        <v>1817</v>
      </c>
      <c r="I694" s="138" t="s">
        <v>1817</v>
      </c>
      <c r="J694" s="138" t="s">
        <v>1817</v>
      </c>
      <c r="K694" s="138" t="s">
        <v>1817</v>
      </c>
      <c r="L694" s="138" t="s">
        <v>1817</v>
      </c>
      <c r="M694" s="138" t="s">
        <v>1817</v>
      </c>
      <c r="N694" s="138" t="s">
        <v>1817</v>
      </c>
      <c r="O694" s="141"/>
      <c r="P694" s="141"/>
      <c r="Q694" s="138"/>
      <c r="R694" s="139"/>
    </row>
    <row r="695" spans="1:18" ht="225.75">
      <c r="A695" s="138" t="s">
        <v>54</v>
      </c>
      <c r="B695" s="138" t="s">
        <v>1933</v>
      </c>
      <c r="C695" s="138" t="s">
        <v>2607</v>
      </c>
      <c r="D695" s="138" t="s">
        <v>2606</v>
      </c>
      <c r="E695" s="138" t="s">
        <v>2729</v>
      </c>
      <c r="F695" s="138" t="s">
        <v>2946</v>
      </c>
      <c r="G695" s="138" t="s">
        <v>2821</v>
      </c>
      <c r="H695" s="138" t="s">
        <v>1817</v>
      </c>
      <c r="I695" s="138" t="s">
        <v>2570</v>
      </c>
      <c r="J695" s="138" t="s">
        <v>1817</v>
      </c>
      <c r="K695" s="138" t="s">
        <v>1817</v>
      </c>
      <c r="L695" s="138" t="s">
        <v>1817</v>
      </c>
      <c r="M695" s="138" t="s">
        <v>1817</v>
      </c>
      <c r="N695" s="138" t="s">
        <v>1817</v>
      </c>
      <c r="O695" s="141" t="s">
        <v>2829</v>
      </c>
      <c r="P695" s="141" t="s">
        <v>2830</v>
      </c>
      <c r="Q695" s="138"/>
      <c r="R695" s="139"/>
    </row>
    <row r="696" spans="1:18" ht="285">
      <c r="A696" s="138" t="s">
        <v>54</v>
      </c>
      <c r="B696" s="138" t="s">
        <v>1933</v>
      </c>
      <c r="C696" s="138" t="s">
        <v>2607</v>
      </c>
      <c r="D696" s="138" t="s">
        <v>2606</v>
      </c>
      <c r="E696" s="138" t="s">
        <v>2731</v>
      </c>
      <c r="F696" s="138" t="s">
        <v>2948</v>
      </c>
      <c r="G696" s="138" t="s">
        <v>2821</v>
      </c>
      <c r="H696" s="138" t="s">
        <v>1817</v>
      </c>
      <c r="I696" s="138" t="s">
        <v>1817</v>
      </c>
      <c r="J696" s="138" t="s">
        <v>1817</v>
      </c>
      <c r="K696" s="138" t="s">
        <v>1817</v>
      </c>
      <c r="L696" s="138" t="s">
        <v>1817</v>
      </c>
      <c r="M696" s="138" t="s">
        <v>1817</v>
      </c>
      <c r="N696" s="138" t="s">
        <v>1817</v>
      </c>
      <c r="O696" s="139"/>
      <c r="P696" s="139"/>
      <c r="Q696" s="138"/>
      <c r="R696" s="139"/>
    </row>
    <row r="697" spans="1:18" ht="225">
      <c r="A697" s="138" t="s">
        <v>54</v>
      </c>
      <c r="B697" s="138" t="s">
        <v>1933</v>
      </c>
      <c r="C697" s="138" t="s">
        <v>2607</v>
      </c>
      <c r="D697" s="138" t="s">
        <v>2606</v>
      </c>
      <c r="E697" s="138" t="s">
        <v>2732</v>
      </c>
      <c r="F697" s="138" t="s">
        <v>2949</v>
      </c>
      <c r="G697" s="138" t="s">
        <v>2821</v>
      </c>
      <c r="H697" s="138" t="s">
        <v>1817</v>
      </c>
      <c r="I697" s="138" t="s">
        <v>1817</v>
      </c>
      <c r="J697" s="138" t="s">
        <v>1817</v>
      </c>
      <c r="K697" s="138" t="s">
        <v>1817</v>
      </c>
      <c r="L697" s="138" t="s">
        <v>1817</v>
      </c>
      <c r="M697" s="138" t="s">
        <v>1817</v>
      </c>
      <c r="N697" s="138" t="s">
        <v>1817</v>
      </c>
      <c r="O697" s="139"/>
      <c r="P697" s="139"/>
      <c r="Q697" s="138"/>
      <c r="R697" s="139"/>
    </row>
    <row r="698" spans="1:18" ht="225">
      <c r="A698" s="138" t="s">
        <v>54</v>
      </c>
      <c r="B698" s="138" t="s">
        <v>1933</v>
      </c>
      <c r="C698" s="138" t="s">
        <v>2607</v>
      </c>
      <c r="D698" s="138" t="s">
        <v>2606</v>
      </c>
      <c r="E698" s="138" t="s">
        <v>2733</v>
      </c>
      <c r="F698" s="138" t="s">
        <v>2950</v>
      </c>
      <c r="G698" s="138" t="s">
        <v>2821</v>
      </c>
      <c r="H698" s="138" t="s">
        <v>1817</v>
      </c>
      <c r="I698" s="138" t="s">
        <v>1817</v>
      </c>
      <c r="J698" s="138" t="s">
        <v>1817</v>
      </c>
      <c r="K698" s="138" t="s">
        <v>1817</v>
      </c>
      <c r="L698" s="138" t="s">
        <v>1817</v>
      </c>
      <c r="M698" s="138" t="s">
        <v>1817</v>
      </c>
      <c r="N698" s="138" t="s">
        <v>1817</v>
      </c>
      <c r="O698" s="139"/>
      <c r="P698" s="139"/>
      <c r="Q698" s="138"/>
      <c r="R698" s="139"/>
    </row>
    <row r="699" spans="1:18" ht="285">
      <c r="A699" s="138" t="s">
        <v>54</v>
      </c>
      <c r="B699" s="138" t="s">
        <v>1933</v>
      </c>
      <c r="C699" s="138" t="s">
        <v>2607</v>
      </c>
      <c r="D699" s="138" t="s">
        <v>2606</v>
      </c>
      <c r="E699" s="138" t="s">
        <v>2734</v>
      </c>
      <c r="F699" s="138" t="s">
        <v>2951</v>
      </c>
      <c r="G699" s="138" t="s">
        <v>2821</v>
      </c>
      <c r="H699" s="138" t="s">
        <v>1817</v>
      </c>
      <c r="I699" s="138" t="s">
        <v>1817</v>
      </c>
      <c r="J699" s="138" t="s">
        <v>1817</v>
      </c>
      <c r="K699" s="138" t="s">
        <v>1817</v>
      </c>
      <c r="L699" s="138" t="s">
        <v>1817</v>
      </c>
      <c r="M699" s="138" t="s">
        <v>1817</v>
      </c>
      <c r="N699" s="138" t="s">
        <v>1817</v>
      </c>
      <c r="O699" s="139"/>
      <c r="P699" s="139"/>
      <c r="Q699" s="138"/>
      <c r="R699" s="139"/>
    </row>
    <row r="700" spans="1:18" ht="225">
      <c r="A700" s="138" t="s">
        <v>54</v>
      </c>
      <c r="B700" s="138" t="s">
        <v>1933</v>
      </c>
      <c r="C700" s="138" t="s">
        <v>2607</v>
      </c>
      <c r="D700" s="138" t="s">
        <v>2606</v>
      </c>
      <c r="E700" s="138" t="s">
        <v>2735</v>
      </c>
      <c r="F700" s="138" t="s">
        <v>2952</v>
      </c>
      <c r="G700" s="138" t="s">
        <v>2821</v>
      </c>
      <c r="H700" s="138" t="s">
        <v>1817</v>
      </c>
      <c r="I700" s="138" t="s">
        <v>1817</v>
      </c>
      <c r="J700" s="138" t="s">
        <v>1817</v>
      </c>
      <c r="K700" s="138" t="s">
        <v>1817</v>
      </c>
      <c r="L700" s="138" t="s">
        <v>1817</v>
      </c>
      <c r="M700" s="138" t="s">
        <v>1817</v>
      </c>
      <c r="N700" s="138" t="s">
        <v>1817</v>
      </c>
      <c r="O700" s="139"/>
      <c r="P700" s="139"/>
      <c r="Q700" s="138"/>
      <c r="R700" s="139"/>
    </row>
    <row r="701" spans="1:18" ht="225">
      <c r="A701" s="138" t="s">
        <v>54</v>
      </c>
      <c r="B701" s="138" t="s">
        <v>1933</v>
      </c>
      <c r="C701" s="138" t="s">
        <v>2607</v>
      </c>
      <c r="D701" s="138" t="s">
        <v>2606</v>
      </c>
      <c r="E701" s="138" t="s">
        <v>2619</v>
      </c>
      <c r="F701" s="138" t="s">
        <v>2836</v>
      </c>
      <c r="G701" s="138" t="s">
        <v>2821</v>
      </c>
      <c r="H701" s="138" t="s">
        <v>1817</v>
      </c>
      <c r="I701" s="138" t="s">
        <v>1817</v>
      </c>
      <c r="J701" s="138" t="s">
        <v>1817</v>
      </c>
      <c r="K701" s="138" t="s">
        <v>1817</v>
      </c>
      <c r="L701" s="138" t="s">
        <v>1817</v>
      </c>
      <c r="M701" s="138" t="s">
        <v>1817</v>
      </c>
      <c r="N701" s="138" t="s">
        <v>1817</v>
      </c>
      <c r="O701" s="139"/>
      <c r="P701" s="139"/>
      <c r="Q701" s="138"/>
      <c r="R701" s="139"/>
    </row>
    <row r="702" spans="1:18" ht="225">
      <c r="A702" s="138" t="s">
        <v>54</v>
      </c>
      <c r="B702" s="138" t="s">
        <v>1933</v>
      </c>
      <c r="C702" s="138" t="s">
        <v>2607</v>
      </c>
      <c r="D702" s="138" t="s">
        <v>2606</v>
      </c>
      <c r="E702" s="138" t="s">
        <v>2620</v>
      </c>
      <c r="F702" s="138" t="s">
        <v>2837</v>
      </c>
      <c r="G702" s="138" t="s">
        <v>2821</v>
      </c>
      <c r="H702" s="138" t="s">
        <v>1817</v>
      </c>
      <c r="I702" s="138" t="s">
        <v>1817</v>
      </c>
      <c r="J702" s="138" t="s">
        <v>1817</v>
      </c>
      <c r="K702" s="138" t="s">
        <v>1817</v>
      </c>
      <c r="L702" s="138" t="s">
        <v>1817</v>
      </c>
      <c r="M702" s="138" t="s">
        <v>1817</v>
      </c>
      <c r="N702" s="138" t="s">
        <v>1817</v>
      </c>
      <c r="O702" s="139"/>
      <c r="P702" s="139"/>
      <c r="Q702" s="138"/>
      <c r="R702" s="139"/>
    </row>
    <row r="703" spans="1:18" ht="120">
      <c r="A703" s="138" t="s">
        <v>54</v>
      </c>
      <c r="B703" s="138" t="s">
        <v>1933</v>
      </c>
      <c r="C703" s="138" t="s">
        <v>2607</v>
      </c>
      <c r="D703" s="138" t="s">
        <v>2606</v>
      </c>
      <c r="E703" s="138" t="s">
        <v>2621</v>
      </c>
      <c r="F703" s="138" t="s">
        <v>2827</v>
      </c>
      <c r="G703" s="138" t="s">
        <v>2821</v>
      </c>
      <c r="H703" s="138" t="s">
        <v>1817</v>
      </c>
      <c r="I703" s="138" t="s">
        <v>1817</v>
      </c>
      <c r="J703" s="138" t="s">
        <v>1817</v>
      </c>
      <c r="K703" s="138" t="s">
        <v>1817</v>
      </c>
      <c r="L703" s="138" t="s">
        <v>1817</v>
      </c>
      <c r="M703" s="138" t="s">
        <v>1817</v>
      </c>
      <c r="N703" s="138" t="s">
        <v>1817</v>
      </c>
      <c r="O703" s="139"/>
      <c r="P703" s="139"/>
      <c r="Q703" s="138"/>
      <c r="R703" s="139"/>
    </row>
    <row r="704" spans="1:18" ht="120">
      <c r="A704" s="138" t="s">
        <v>54</v>
      </c>
      <c r="B704" s="138" t="s">
        <v>1933</v>
      </c>
      <c r="C704" s="138" t="s">
        <v>2607</v>
      </c>
      <c r="D704" s="138" t="s">
        <v>2606</v>
      </c>
      <c r="E704" s="138" t="s">
        <v>2622</v>
      </c>
      <c r="F704" s="138" t="s">
        <v>2827</v>
      </c>
      <c r="G704" s="138" t="s">
        <v>2821</v>
      </c>
      <c r="H704" s="138" t="s">
        <v>1817</v>
      </c>
      <c r="I704" s="138" t="s">
        <v>1817</v>
      </c>
      <c r="J704" s="138" t="s">
        <v>2570</v>
      </c>
      <c r="K704" s="138" t="s">
        <v>1817</v>
      </c>
      <c r="L704" s="138" t="s">
        <v>1817</v>
      </c>
      <c r="M704" s="138" t="s">
        <v>1817</v>
      </c>
      <c r="N704" s="138" t="s">
        <v>1817</v>
      </c>
      <c r="O704" s="139" t="s">
        <v>2829</v>
      </c>
      <c r="P704" s="139" t="s">
        <v>2830</v>
      </c>
      <c r="Q704" s="138"/>
      <c r="R704" s="139"/>
    </row>
    <row r="705" spans="1:18" ht="225">
      <c r="A705" s="138" t="s">
        <v>54</v>
      </c>
      <c r="B705" s="138" t="s">
        <v>1933</v>
      </c>
      <c r="C705" s="138" t="s">
        <v>2607</v>
      </c>
      <c r="D705" s="138" t="s">
        <v>2606</v>
      </c>
      <c r="E705" s="138" t="s">
        <v>2623</v>
      </c>
      <c r="F705" s="138" t="s">
        <v>2840</v>
      </c>
      <c r="G705" s="138" t="s">
        <v>2821</v>
      </c>
      <c r="H705" s="138" t="s">
        <v>1817</v>
      </c>
      <c r="I705" s="138" t="s">
        <v>1817</v>
      </c>
      <c r="J705" s="138" t="s">
        <v>1817</v>
      </c>
      <c r="K705" s="138" t="s">
        <v>1817</v>
      </c>
      <c r="L705" s="138" t="s">
        <v>1817</v>
      </c>
      <c r="M705" s="138" t="s">
        <v>1817</v>
      </c>
      <c r="N705" s="138" t="s">
        <v>1817</v>
      </c>
      <c r="O705" s="139"/>
      <c r="P705" s="139"/>
      <c r="Q705" s="138"/>
      <c r="R705" s="139"/>
    </row>
    <row r="706" spans="1:18" ht="120">
      <c r="A706" s="138" t="s">
        <v>54</v>
      </c>
      <c r="B706" s="138" t="s">
        <v>1933</v>
      </c>
      <c r="C706" s="138" t="s">
        <v>2607</v>
      </c>
      <c r="D706" s="138" t="s">
        <v>2606</v>
      </c>
      <c r="E706" s="138" t="s">
        <v>2624</v>
      </c>
      <c r="F706" s="138" t="s">
        <v>2842</v>
      </c>
      <c r="G706" s="138" t="s">
        <v>2821</v>
      </c>
      <c r="H706" s="138" t="s">
        <v>1817</v>
      </c>
      <c r="I706" s="138" t="s">
        <v>1817</v>
      </c>
      <c r="J706" s="138" t="s">
        <v>1817</v>
      </c>
      <c r="K706" s="138" t="s">
        <v>1817</v>
      </c>
      <c r="L706" s="138" t="s">
        <v>1817</v>
      </c>
      <c r="M706" s="138" t="s">
        <v>1817</v>
      </c>
      <c r="N706" s="138" t="s">
        <v>1817</v>
      </c>
      <c r="O706" s="139"/>
      <c r="P706" s="139"/>
      <c r="Q706" s="138"/>
      <c r="R706" s="139"/>
    </row>
    <row r="707" spans="1:18" ht="225">
      <c r="A707" s="138" t="s">
        <v>54</v>
      </c>
      <c r="B707" s="138" t="s">
        <v>1933</v>
      </c>
      <c r="C707" s="138" t="s">
        <v>2607</v>
      </c>
      <c r="D707" s="138" t="s">
        <v>2606</v>
      </c>
      <c r="E707" s="138" t="s">
        <v>2625</v>
      </c>
      <c r="F707" s="138" t="s">
        <v>2843</v>
      </c>
      <c r="G707" s="138" t="s">
        <v>2821</v>
      </c>
      <c r="H707" s="138" t="s">
        <v>1817</v>
      </c>
      <c r="I707" s="138" t="s">
        <v>1817</v>
      </c>
      <c r="J707" s="138" t="s">
        <v>1817</v>
      </c>
      <c r="K707" s="138" t="s">
        <v>1817</v>
      </c>
      <c r="L707" s="138" t="s">
        <v>1817</v>
      </c>
      <c r="M707" s="138" t="s">
        <v>1817</v>
      </c>
      <c r="N707" s="138" t="s">
        <v>1817</v>
      </c>
      <c r="O707" s="139"/>
      <c r="P707" s="139"/>
      <c r="Q707" s="138"/>
      <c r="R707" s="139"/>
    </row>
    <row r="708" spans="1:18" ht="225">
      <c r="A708" s="138" t="s">
        <v>54</v>
      </c>
      <c r="B708" s="138" t="s">
        <v>1933</v>
      </c>
      <c r="C708" s="138" t="s">
        <v>2607</v>
      </c>
      <c r="D708" s="138" t="s">
        <v>2606</v>
      </c>
      <c r="E708" s="138" t="s">
        <v>2626</v>
      </c>
      <c r="F708" s="138" t="s">
        <v>2844</v>
      </c>
      <c r="G708" s="138" t="s">
        <v>2821</v>
      </c>
      <c r="H708" s="138" t="s">
        <v>1817</v>
      </c>
      <c r="I708" s="138" t="s">
        <v>1817</v>
      </c>
      <c r="J708" s="138" t="s">
        <v>1817</v>
      </c>
      <c r="K708" s="138" t="s">
        <v>1817</v>
      </c>
      <c r="L708" s="138" t="s">
        <v>1817</v>
      </c>
      <c r="M708" s="138" t="s">
        <v>1817</v>
      </c>
      <c r="N708" s="138" t="s">
        <v>1817</v>
      </c>
      <c r="O708" s="139"/>
      <c r="P708" s="139"/>
      <c r="Q708" s="138"/>
      <c r="R708" s="139"/>
    </row>
    <row r="709" spans="1:18" ht="225.75">
      <c r="A709" s="138" t="s">
        <v>54</v>
      </c>
      <c r="B709" s="138" t="s">
        <v>1932</v>
      </c>
      <c r="C709" s="138" t="s">
        <v>2607</v>
      </c>
      <c r="D709" s="138" t="s">
        <v>2606</v>
      </c>
      <c r="E709" s="138" t="s">
        <v>2783</v>
      </c>
      <c r="F709" s="138" t="s">
        <v>3000</v>
      </c>
      <c r="G709" s="138" t="s">
        <v>2821</v>
      </c>
      <c r="H709" s="138" t="s">
        <v>2570</v>
      </c>
      <c r="I709" s="138" t="s">
        <v>2570</v>
      </c>
      <c r="J709" s="138" t="s">
        <v>2570</v>
      </c>
      <c r="K709" s="138" t="s">
        <v>2570</v>
      </c>
      <c r="L709" s="138" t="s">
        <v>2570</v>
      </c>
      <c r="M709" s="138" t="s">
        <v>2570</v>
      </c>
      <c r="N709" s="138" t="s">
        <v>2570</v>
      </c>
      <c r="O709" s="139" t="s">
        <v>3085</v>
      </c>
      <c r="P709" s="141"/>
      <c r="Q709" s="138"/>
      <c r="R709" s="139"/>
    </row>
    <row r="710" spans="1:18" ht="120">
      <c r="A710" s="138" t="s">
        <v>54</v>
      </c>
      <c r="B710" s="138" t="s">
        <v>1933</v>
      </c>
      <c r="C710" s="138" t="s">
        <v>2607</v>
      </c>
      <c r="D710" s="138" t="s">
        <v>2606</v>
      </c>
      <c r="E710" s="138" t="s">
        <v>2737</v>
      </c>
      <c r="F710" s="138" t="s">
        <v>2954</v>
      </c>
      <c r="G710" s="138" t="s">
        <v>2821</v>
      </c>
      <c r="H710" s="138" t="s">
        <v>1817</v>
      </c>
      <c r="I710" s="138" t="s">
        <v>1817</v>
      </c>
      <c r="J710" s="138" t="s">
        <v>1817</v>
      </c>
      <c r="K710" s="138" t="s">
        <v>1817</v>
      </c>
      <c r="L710" s="138" t="s">
        <v>1817</v>
      </c>
      <c r="M710" s="138" t="s">
        <v>1817</v>
      </c>
      <c r="N710" s="138" t="s">
        <v>1817</v>
      </c>
      <c r="O710" s="139"/>
      <c r="P710" s="139"/>
      <c r="Q710" s="138"/>
      <c r="R710" s="139"/>
    </row>
    <row r="711" spans="1:18" ht="225">
      <c r="A711" s="138" t="s">
        <v>54</v>
      </c>
      <c r="B711" s="138" t="s">
        <v>1933</v>
      </c>
      <c r="C711" s="138" t="s">
        <v>2607</v>
      </c>
      <c r="D711" s="138" t="s">
        <v>2606</v>
      </c>
      <c r="E711" s="138" t="s">
        <v>2739</v>
      </c>
      <c r="F711" s="138" t="s">
        <v>2956</v>
      </c>
      <c r="G711" s="138" t="s">
        <v>2821</v>
      </c>
      <c r="H711" s="138" t="s">
        <v>1817</v>
      </c>
      <c r="I711" s="138" t="s">
        <v>1817</v>
      </c>
      <c r="J711" s="138" t="s">
        <v>1817</v>
      </c>
      <c r="K711" s="138" t="s">
        <v>1817</v>
      </c>
      <c r="L711" s="138" t="s">
        <v>1817</v>
      </c>
      <c r="M711" s="138" t="s">
        <v>1817</v>
      </c>
      <c r="N711" s="138" t="s">
        <v>1817</v>
      </c>
      <c r="O711" s="139"/>
      <c r="P711" s="139"/>
      <c r="Q711" s="138"/>
      <c r="R711" s="139"/>
    </row>
    <row r="712" spans="1:18" ht="120">
      <c r="A712" s="138" t="s">
        <v>54</v>
      </c>
      <c r="B712" s="138" t="s">
        <v>1933</v>
      </c>
      <c r="C712" s="138" t="s">
        <v>2607</v>
      </c>
      <c r="D712" s="138" t="s">
        <v>2606</v>
      </c>
      <c r="E712" s="138" t="s">
        <v>2627</v>
      </c>
      <c r="F712" s="138" t="s">
        <v>2845</v>
      </c>
      <c r="G712" s="138" t="s">
        <v>2821</v>
      </c>
      <c r="H712" s="138" t="s">
        <v>1817</v>
      </c>
      <c r="I712" s="138" t="s">
        <v>1817</v>
      </c>
      <c r="J712" s="138" t="s">
        <v>1817</v>
      </c>
      <c r="K712" s="138" t="s">
        <v>1817</v>
      </c>
      <c r="L712" s="138" t="s">
        <v>1817</v>
      </c>
      <c r="M712" s="138" t="s">
        <v>1817</v>
      </c>
      <c r="N712" s="138" t="s">
        <v>1817</v>
      </c>
      <c r="O712" s="139"/>
      <c r="P712" s="139"/>
      <c r="Q712" s="138"/>
      <c r="R712" s="139"/>
    </row>
    <row r="713" spans="1:18" ht="120.75">
      <c r="A713" s="138" t="s">
        <v>54</v>
      </c>
      <c r="B713" s="138" t="s">
        <v>1933</v>
      </c>
      <c r="C713" s="138" t="s">
        <v>2607</v>
      </c>
      <c r="D713" s="138" t="s">
        <v>2606</v>
      </c>
      <c r="E713" s="138" t="s">
        <v>2628</v>
      </c>
      <c r="F713" s="138" t="s">
        <v>2845</v>
      </c>
      <c r="G713" s="138" t="s">
        <v>2821</v>
      </c>
      <c r="H713" s="138" t="s">
        <v>1817</v>
      </c>
      <c r="I713" s="138" t="s">
        <v>1817</v>
      </c>
      <c r="J713" s="138" t="s">
        <v>1817</v>
      </c>
      <c r="K713" s="138" t="s">
        <v>1817</v>
      </c>
      <c r="L713" s="138" t="s">
        <v>1817</v>
      </c>
      <c r="M713" s="138" t="s">
        <v>1817</v>
      </c>
      <c r="N713" s="138" t="s">
        <v>1817</v>
      </c>
      <c r="O713" s="141"/>
      <c r="P713" s="141"/>
      <c r="Q713" s="138"/>
      <c r="R713" s="139"/>
    </row>
    <row r="714" spans="1:18" ht="120">
      <c r="A714" s="138" t="s">
        <v>54</v>
      </c>
      <c r="B714" s="138" t="s">
        <v>1933</v>
      </c>
      <c r="C714" s="138" t="s">
        <v>2607</v>
      </c>
      <c r="D714" s="138" t="s">
        <v>2606</v>
      </c>
      <c r="E714" s="138" t="s">
        <v>2740</v>
      </c>
      <c r="F714" s="138" t="s">
        <v>2957</v>
      </c>
      <c r="G714" s="138" t="s">
        <v>2821</v>
      </c>
      <c r="H714" s="138" t="s">
        <v>1817</v>
      </c>
      <c r="I714" s="138" t="s">
        <v>1817</v>
      </c>
      <c r="J714" s="138" t="s">
        <v>1817</v>
      </c>
      <c r="K714" s="138" t="s">
        <v>1817</v>
      </c>
      <c r="L714" s="138" t="s">
        <v>1817</v>
      </c>
      <c r="M714" s="138" t="s">
        <v>1817</v>
      </c>
      <c r="N714" s="138" t="s">
        <v>1817</v>
      </c>
      <c r="O714" s="139"/>
      <c r="P714" s="139"/>
      <c r="Q714" s="138"/>
      <c r="R714" s="139"/>
    </row>
    <row r="715" spans="1:18" ht="225">
      <c r="A715" s="138" t="s">
        <v>54</v>
      </c>
      <c r="B715" s="138" t="s">
        <v>1933</v>
      </c>
      <c r="C715" s="138" t="s">
        <v>2607</v>
      </c>
      <c r="D715" s="138" t="s">
        <v>2606</v>
      </c>
      <c r="E715" s="138" t="s">
        <v>2741</v>
      </c>
      <c r="F715" s="138" t="s">
        <v>2958</v>
      </c>
      <c r="G715" s="138" t="s">
        <v>2821</v>
      </c>
      <c r="H715" s="138" t="s">
        <v>1817</v>
      </c>
      <c r="I715" s="138" t="s">
        <v>1817</v>
      </c>
      <c r="J715" s="138" t="s">
        <v>1817</v>
      </c>
      <c r="K715" s="138" t="s">
        <v>1817</v>
      </c>
      <c r="L715" s="138" t="s">
        <v>1817</v>
      </c>
      <c r="M715" s="138" t="s">
        <v>1817</v>
      </c>
      <c r="N715" s="138" t="s">
        <v>1817</v>
      </c>
      <c r="O715" s="139"/>
      <c r="P715" s="139"/>
      <c r="Q715" s="138"/>
      <c r="R715" s="139"/>
    </row>
    <row r="716" spans="1:18" ht="120">
      <c r="A716" s="138" t="s">
        <v>54</v>
      </c>
      <c r="B716" s="138" t="s">
        <v>1933</v>
      </c>
      <c r="C716" s="138" t="s">
        <v>2607</v>
      </c>
      <c r="D716" s="138" t="s">
        <v>2606</v>
      </c>
      <c r="E716" s="138" t="s">
        <v>2742</v>
      </c>
      <c r="F716" s="138" t="s">
        <v>2959</v>
      </c>
      <c r="G716" s="138" t="s">
        <v>2821</v>
      </c>
      <c r="H716" s="138" t="s">
        <v>1817</v>
      </c>
      <c r="I716" s="138" t="s">
        <v>1817</v>
      </c>
      <c r="J716" s="138" t="s">
        <v>1817</v>
      </c>
      <c r="K716" s="138" t="s">
        <v>1817</v>
      </c>
      <c r="L716" s="138" t="s">
        <v>1817</v>
      </c>
      <c r="M716" s="138" t="s">
        <v>1817</v>
      </c>
      <c r="N716" s="138" t="s">
        <v>1817</v>
      </c>
      <c r="O716" s="139"/>
      <c r="P716" s="139"/>
      <c r="Q716" s="138"/>
      <c r="R716" s="139"/>
    </row>
    <row r="717" spans="1:18" ht="225.75">
      <c r="A717" s="138" t="s">
        <v>54</v>
      </c>
      <c r="B717" s="138" t="s">
        <v>1933</v>
      </c>
      <c r="C717" s="138" t="s">
        <v>2607</v>
      </c>
      <c r="D717" s="138" t="s">
        <v>2606</v>
      </c>
      <c r="E717" s="138" t="s">
        <v>2743</v>
      </c>
      <c r="F717" s="138" t="s">
        <v>2960</v>
      </c>
      <c r="G717" s="138" t="s">
        <v>2821</v>
      </c>
      <c r="H717" s="138" t="s">
        <v>1817</v>
      </c>
      <c r="I717" s="138" t="s">
        <v>1817</v>
      </c>
      <c r="J717" s="138" t="s">
        <v>1817</v>
      </c>
      <c r="K717" s="138" t="s">
        <v>1817</v>
      </c>
      <c r="L717" s="138" t="s">
        <v>1817</v>
      </c>
      <c r="M717" s="138" t="s">
        <v>1817</v>
      </c>
      <c r="N717" s="138" t="s">
        <v>1817</v>
      </c>
      <c r="O717" s="139"/>
      <c r="P717" s="141"/>
      <c r="Q717" s="138"/>
      <c r="R717" s="139"/>
    </row>
    <row r="718" spans="1:18" ht="225.75">
      <c r="A718" s="138" t="s">
        <v>54</v>
      </c>
      <c r="B718" s="138" t="s">
        <v>1933</v>
      </c>
      <c r="C718" s="138" t="s">
        <v>2607</v>
      </c>
      <c r="D718" s="138" t="s">
        <v>2606</v>
      </c>
      <c r="E718" s="138" t="s">
        <v>2744</v>
      </c>
      <c r="F718" s="138" t="s">
        <v>2961</v>
      </c>
      <c r="G718" s="138" t="s">
        <v>2821</v>
      </c>
      <c r="H718" s="138" t="s">
        <v>1817</v>
      </c>
      <c r="I718" s="138" t="s">
        <v>1817</v>
      </c>
      <c r="J718" s="138" t="s">
        <v>1817</v>
      </c>
      <c r="K718" s="138" t="s">
        <v>1817</v>
      </c>
      <c r="L718" s="138" t="s">
        <v>1817</v>
      </c>
      <c r="M718" s="138" t="s">
        <v>1817</v>
      </c>
      <c r="N718" s="138" t="s">
        <v>1817</v>
      </c>
      <c r="O718" s="139"/>
      <c r="P718" s="141"/>
      <c r="Q718" s="138"/>
      <c r="R718" s="139"/>
    </row>
    <row r="719" spans="1:18" ht="225.75">
      <c r="A719" s="138" t="s">
        <v>54</v>
      </c>
      <c r="B719" s="138" t="s">
        <v>1933</v>
      </c>
      <c r="C719" s="138" t="s">
        <v>2607</v>
      </c>
      <c r="D719" s="138" t="s">
        <v>2606</v>
      </c>
      <c r="E719" s="138" t="s">
        <v>2745</v>
      </c>
      <c r="F719" s="138" t="s">
        <v>2962</v>
      </c>
      <c r="G719" s="138" t="s">
        <v>2821</v>
      </c>
      <c r="H719" s="138" t="s">
        <v>1817</v>
      </c>
      <c r="I719" s="138" t="s">
        <v>1817</v>
      </c>
      <c r="J719" s="138" t="s">
        <v>1817</v>
      </c>
      <c r="K719" s="138" t="s">
        <v>1817</v>
      </c>
      <c r="L719" s="138" t="s">
        <v>1817</v>
      </c>
      <c r="M719" s="138" t="s">
        <v>1817</v>
      </c>
      <c r="N719" s="138" t="s">
        <v>1817</v>
      </c>
      <c r="O719" s="139"/>
      <c r="P719" s="141"/>
      <c r="Q719" s="138"/>
      <c r="R719" s="139"/>
    </row>
    <row r="720" spans="1:18" ht="120">
      <c r="A720" s="138" t="s">
        <v>54</v>
      </c>
      <c r="B720" s="138" t="s">
        <v>1933</v>
      </c>
      <c r="C720" s="138" t="s">
        <v>2607</v>
      </c>
      <c r="D720" s="138" t="s">
        <v>2606</v>
      </c>
      <c r="E720" s="138" t="s">
        <v>2746</v>
      </c>
      <c r="F720" s="138" t="s">
        <v>2963</v>
      </c>
      <c r="G720" s="138" t="s">
        <v>2821</v>
      </c>
      <c r="H720" s="138" t="s">
        <v>1817</v>
      </c>
      <c r="I720" s="138" t="s">
        <v>1817</v>
      </c>
      <c r="J720" s="138" t="s">
        <v>1817</v>
      </c>
      <c r="K720" s="138" t="s">
        <v>1817</v>
      </c>
      <c r="L720" s="138" t="s">
        <v>1817</v>
      </c>
      <c r="M720" s="138" t="s">
        <v>1817</v>
      </c>
      <c r="N720" s="138" t="s">
        <v>1817</v>
      </c>
      <c r="O720" s="139"/>
      <c r="P720" s="139"/>
      <c r="Q720" s="138"/>
      <c r="R720" s="139"/>
    </row>
    <row r="721" spans="1:18" ht="225.75">
      <c r="A721" s="138" t="s">
        <v>54</v>
      </c>
      <c r="B721" s="138" t="s">
        <v>1933</v>
      </c>
      <c r="C721" s="138" t="s">
        <v>2607</v>
      </c>
      <c r="D721" s="138" t="s">
        <v>2606</v>
      </c>
      <c r="E721" s="138" t="s">
        <v>2747</v>
      </c>
      <c r="F721" s="138" t="s">
        <v>2964</v>
      </c>
      <c r="G721" s="138" t="s">
        <v>2821</v>
      </c>
      <c r="H721" s="138" t="s">
        <v>1817</v>
      </c>
      <c r="I721" s="138" t="s">
        <v>1817</v>
      </c>
      <c r="J721" s="138" t="s">
        <v>1817</v>
      </c>
      <c r="K721" s="138" t="s">
        <v>1817</v>
      </c>
      <c r="L721" s="138" t="s">
        <v>1817</v>
      </c>
      <c r="M721" s="138" t="s">
        <v>1817</v>
      </c>
      <c r="N721" s="138" t="s">
        <v>1817</v>
      </c>
      <c r="O721" s="141"/>
      <c r="P721" s="141"/>
      <c r="Q721" s="138"/>
      <c r="R721" s="139"/>
    </row>
    <row r="722" spans="1:18" ht="225">
      <c r="A722" s="138" t="s">
        <v>54</v>
      </c>
      <c r="B722" s="138" t="s">
        <v>1933</v>
      </c>
      <c r="C722" s="138" t="s">
        <v>2607</v>
      </c>
      <c r="D722" s="138" t="s">
        <v>2606</v>
      </c>
      <c r="E722" s="138" t="s">
        <v>2748</v>
      </c>
      <c r="F722" s="138" t="s">
        <v>2965</v>
      </c>
      <c r="G722" s="138" t="s">
        <v>2821</v>
      </c>
      <c r="H722" s="138" t="s">
        <v>1817</v>
      </c>
      <c r="I722" s="138" t="s">
        <v>1817</v>
      </c>
      <c r="J722" s="138" t="s">
        <v>1817</v>
      </c>
      <c r="K722" s="138" t="s">
        <v>1817</v>
      </c>
      <c r="L722" s="138" t="s">
        <v>1817</v>
      </c>
      <c r="M722" s="138" t="s">
        <v>1817</v>
      </c>
      <c r="N722" s="138" t="s">
        <v>1817</v>
      </c>
      <c r="O722" s="139"/>
      <c r="P722" s="139"/>
      <c r="Q722" s="138"/>
      <c r="R722" s="139"/>
    </row>
    <row r="723" spans="1:18" ht="225.75">
      <c r="A723" s="138" t="s">
        <v>54</v>
      </c>
      <c r="B723" s="138" t="s">
        <v>1933</v>
      </c>
      <c r="C723" s="138" t="s">
        <v>2607</v>
      </c>
      <c r="D723" s="138" t="s">
        <v>2606</v>
      </c>
      <c r="E723" s="138" t="s">
        <v>2749</v>
      </c>
      <c r="F723" s="138" t="s">
        <v>2966</v>
      </c>
      <c r="G723" s="138" t="s">
        <v>2821</v>
      </c>
      <c r="H723" s="138" t="s">
        <v>1817</v>
      </c>
      <c r="I723" s="138" t="s">
        <v>1817</v>
      </c>
      <c r="J723" s="138" t="s">
        <v>1817</v>
      </c>
      <c r="K723" s="138" t="s">
        <v>1817</v>
      </c>
      <c r="L723" s="138" t="s">
        <v>1817</v>
      </c>
      <c r="M723" s="138" t="s">
        <v>1817</v>
      </c>
      <c r="N723" s="138" t="s">
        <v>1817</v>
      </c>
      <c r="O723" s="139"/>
      <c r="P723" s="141"/>
      <c r="Q723" s="138"/>
      <c r="R723" s="139"/>
    </row>
    <row r="724" spans="1:18" ht="225.75">
      <c r="A724" s="138" t="s">
        <v>54</v>
      </c>
      <c r="B724" s="138" t="s">
        <v>1933</v>
      </c>
      <c r="C724" s="138" t="s">
        <v>2607</v>
      </c>
      <c r="D724" s="138" t="s">
        <v>2606</v>
      </c>
      <c r="E724" s="138" t="s">
        <v>2750</v>
      </c>
      <c r="F724" s="138" t="s">
        <v>2967</v>
      </c>
      <c r="G724" s="138" t="s">
        <v>2821</v>
      </c>
      <c r="H724" s="138" t="s">
        <v>1817</v>
      </c>
      <c r="I724" s="138" t="s">
        <v>1817</v>
      </c>
      <c r="J724" s="138" t="s">
        <v>1817</v>
      </c>
      <c r="K724" s="138" t="s">
        <v>1817</v>
      </c>
      <c r="L724" s="138" t="s">
        <v>1817</v>
      </c>
      <c r="M724" s="138" t="s">
        <v>1817</v>
      </c>
      <c r="N724" s="138" t="s">
        <v>1817</v>
      </c>
      <c r="O724" s="139"/>
      <c r="P724" s="141"/>
      <c r="Q724" s="138"/>
      <c r="R724" s="139"/>
    </row>
    <row r="725" spans="1:18" ht="225">
      <c r="A725" s="138" t="s">
        <v>54</v>
      </c>
      <c r="B725" s="138" t="s">
        <v>1933</v>
      </c>
      <c r="C725" s="138" t="s">
        <v>2607</v>
      </c>
      <c r="D725" s="138" t="s">
        <v>2606</v>
      </c>
      <c r="E725" s="138" t="s">
        <v>2751</v>
      </c>
      <c r="F725" s="138" t="s">
        <v>2968</v>
      </c>
      <c r="G725" s="138" t="s">
        <v>2821</v>
      </c>
      <c r="H725" s="138" t="s">
        <v>1817</v>
      </c>
      <c r="I725" s="138" t="s">
        <v>1817</v>
      </c>
      <c r="J725" s="138" t="s">
        <v>1817</v>
      </c>
      <c r="K725" s="138" t="s">
        <v>1817</v>
      </c>
      <c r="L725" s="138" t="s">
        <v>1817</v>
      </c>
      <c r="M725" s="138" t="s">
        <v>1817</v>
      </c>
      <c r="N725" s="138" t="s">
        <v>1817</v>
      </c>
      <c r="O725" s="139"/>
      <c r="P725" s="139"/>
      <c r="Q725" s="138"/>
      <c r="R725" s="139"/>
    </row>
    <row r="726" spans="1:18" ht="225.75">
      <c r="A726" s="138" t="s">
        <v>54</v>
      </c>
      <c r="B726" s="138" t="s">
        <v>1933</v>
      </c>
      <c r="C726" s="138" t="s">
        <v>2607</v>
      </c>
      <c r="D726" s="138" t="s">
        <v>2606</v>
      </c>
      <c r="E726" s="138" t="s">
        <v>2752</v>
      </c>
      <c r="F726" s="138" t="s">
        <v>2969</v>
      </c>
      <c r="G726" s="138" t="s">
        <v>2821</v>
      </c>
      <c r="H726" s="138" t="s">
        <v>1817</v>
      </c>
      <c r="I726" s="138" t="s">
        <v>1817</v>
      </c>
      <c r="J726" s="138" t="s">
        <v>1817</v>
      </c>
      <c r="K726" s="138" t="s">
        <v>1817</v>
      </c>
      <c r="L726" s="138" t="s">
        <v>1817</v>
      </c>
      <c r="M726" s="138" t="s">
        <v>1817</v>
      </c>
      <c r="N726" s="138" t="s">
        <v>1817</v>
      </c>
      <c r="O726" s="139"/>
      <c r="P726" s="141"/>
      <c r="Q726" s="138"/>
      <c r="R726" s="139"/>
    </row>
    <row r="727" spans="1:18" ht="120">
      <c r="A727" s="138" t="s">
        <v>54</v>
      </c>
      <c r="B727" s="138" t="s">
        <v>1933</v>
      </c>
      <c r="C727" s="138" t="s">
        <v>2607</v>
      </c>
      <c r="D727" s="138" t="s">
        <v>2606</v>
      </c>
      <c r="E727" s="138" t="s">
        <v>2753</v>
      </c>
      <c r="F727" s="138" t="s">
        <v>2970</v>
      </c>
      <c r="G727" s="138" t="s">
        <v>2821</v>
      </c>
      <c r="H727" s="138" t="s">
        <v>1817</v>
      </c>
      <c r="I727" s="138" t="s">
        <v>1817</v>
      </c>
      <c r="J727" s="138" t="s">
        <v>1817</v>
      </c>
      <c r="K727" s="138" t="s">
        <v>1817</v>
      </c>
      <c r="L727" s="138" t="s">
        <v>1817</v>
      </c>
      <c r="M727" s="138" t="s">
        <v>1817</v>
      </c>
      <c r="N727" s="138" t="s">
        <v>1817</v>
      </c>
      <c r="O727" s="139"/>
      <c r="P727" s="139"/>
      <c r="Q727" s="138"/>
      <c r="R727" s="139"/>
    </row>
    <row r="728" spans="1:18" ht="225">
      <c r="A728" s="138" t="s">
        <v>54</v>
      </c>
      <c r="B728" s="138" t="s">
        <v>1933</v>
      </c>
      <c r="C728" s="138" t="s">
        <v>2607</v>
      </c>
      <c r="D728" s="138" t="s">
        <v>2606</v>
      </c>
      <c r="E728" s="138" t="s">
        <v>2804</v>
      </c>
      <c r="F728" s="138" t="s">
        <v>3021</v>
      </c>
      <c r="G728" s="138" t="s">
        <v>2821</v>
      </c>
      <c r="H728" s="138" t="s">
        <v>2570</v>
      </c>
      <c r="I728" s="138" t="s">
        <v>2570</v>
      </c>
      <c r="J728" s="138" t="s">
        <v>2570</v>
      </c>
      <c r="K728" s="138" t="s">
        <v>2570</v>
      </c>
      <c r="L728" s="138" t="s">
        <v>2570</v>
      </c>
      <c r="M728" s="138" t="s">
        <v>2570</v>
      </c>
      <c r="N728" s="138" t="s">
        <v>2570</v>
      </c>
      <c r="O728" s="139" t="s">
        <v>3086</v>
      </c>
      <c r="P728" s="139" t="s">
        <v>2915</v>
      </c>
      <c r="Q728" s="138"/>
      <c r="R728" s="139"/>
    </row>
    <row r="729" spans="1:18" ht="225.75">
      <c r="A729" s="138" t="s">
        <v>54</v>
      </c>
      <c r="B729" s="138" t="s">
        <v>1933</v>
      </c>
      <c r="C729" s="138" t="s">
        <v>2607</v>
      </c>
      <c r="D729" s="138" t="s">
        <v>2606</v>
      </c>
      <c r="E729" s="138" t="s">
        <v>2755</v>
      </c>
      <c r="F729" s="138" t="s">
        <v>2972</v>
      </c>
      <c r="G729" s="138" t="s">
        <v>2821</v>
      </c>
      <c r="H729" s="138" t="s">
        <v>1817</v>
      </c>
      <c r="I729" s="138" t="s">
        <v>1817</v>
      </c>
      <c r="J729" s="138" t="s">
        <v>1817</v>
      </c>
      <c r="K729" s="138" t="s">
        <v>1817</v>
      </c>
      <c r="L729" s="138" t="s">
        <v>1817</v>
      </c>
      <c r="M729" s="138" t="s">
        <v>1817</v>
      </c>
      <c r="N729" s="138" t="s">
        <v>1817</v>
      </c>
      <c r="O729" s="141"/>
      <c r="P729" s="141"/>
      <c r="Q729" s="138"/>
      <c r="R729" s="139"/>
    </row>
    <row r="730" spans="1:18" ht="120.75">
      <c r="A730" s="138" t="s">
        <v>54</v>
      </c>
      <c r="B730" s="138" t="s">
        <v>1933</v>
      </c>
      <c r="C730" s="138" t="s">
        <v>2607</v>
      </c>
      <c r="D730" s="138" t="s">
        <v>2606</v>
      </c>
      <c r="E730" s="138" t="s">
        <v>2756</v>
      </c>
      <c r="F730" s="138" t="s">
        <v>2973</v>
      </c>
      <c r="G730" s="138" t="s">
        <v>2821</v>
      </c>
      <c r="H730" s="138" t="s">
        <v>1817</v>
      </c>
      <c r="I730" s="138" t="s">
        <v>1817</v>
      </c>
      <c r="J730" s="138" t="s">
        <v>1817</v>
      </c>
      <c r="K730" s="138" t="s">
        <v>1817</v>
      </c>
      <c r="L730" s="138" t="s">
        <v>1817</v>
      </c>
      <c r="M730" s="138" t="s">
        <v>1817</v>
      </c>
      <c r="N730" s="138" t="s">
        <v>1817</v>
      </c>
      <c r="O730" s="141"/>
      <c r="P730" s="141"/>
      <c r="Q730" s="138"/>
      <c r="R730" s="139"/>
    </row>
    <row r="731" spans="1:18" ht="225.75">
      <c r="A731" s="138" t="s">
        <v>54</v>
      </c>
      <c r="B731" s="138" t="s">
        <v>1933</v>
      </c>
      <c r="C731" s="138" t="s">
        <v>2607</v>
      </c>
      <c r="D731" s="138" t="s">
        <v>2606</v>
      </c>
      <c r="E731" s="138" t="s">
        <v>2757</v>
      </c>
      <c r="F731" s="138" t="s">
        <v>2974</v>
      </c>
      <c r="G731" s="138" t="s">
        <v>2821</v>
      </c>
      <c r="H731" s="138" t="s">
        <v>1817</v>
      </c>
      <c r="I731" s="138" t="s">
        <v>1817</v>
      </c>
      <c r="J731" s="138" t="s">
        <v>1817</v>
      </c>
      <c r="K731" s="138" t="s">
        <v>1817</v>
      </c>
      <c r="L731" s="138" t="s">
        <v>1817</v>
      </c>
      <c r="M731" s="138" t="s">
        <v>1817</v>
      </c>
      <c r="N731" s="138" t="s">
        <v>1817</v>
      </c>
      <c r="O731" s="139"/>
      <c r="P731" s="141"/>
      <c r="Q731" s="138"/>
      <c r="R731" s="139"/>
    </row>
    <row r="732" spans="1:18" ht="120">
      <c r="A732" s="138" t="s">
        <v>54</v>
      </c>
      <c r="B732" s="138" t="s">
        <v>1933</v>
      </c>
      <c r="C732" s="138" t="s">
        <v>2607</v>
      </c>
      <c r="D732" s="138" t="s">
        <v>2606</v>
      </c>
      <c r="E732" s="138" t="s">
        <v>2758</v>
      </c>
      <c r="F732" s="138" t="s">
        <v>2975</v>
      </c>
      <c r="G732" s="138" t="s">
        <v>2821</v>
      </c>
      <c r="H732" s="138" t="s">
        <v>1817</v>
      </c>
      <c r="I732" s="138" t="s">
        <v>1817</v>
      </c>
      <c r="J732" s="138" t="s">
        <v>1817</v>
      </c>
      <c r="K732" s="138" t="s">
        <v>1817</v>
      </c>
      <c r="L732" s="138" t="s">
        <v>1817</v>
      </c>
      <c r="M732" s="138" t="s">
        <v>1817</v>
      </c>
      <c r="N732" s="138" t="s">
        <v>1817</v>
      </c>
      <c r="O732" s="139"/>
      <c r="P732" s="139"/>
      <c r="Q732" s="138"/>
      <c r="R732" s="139"/>
    </row>
    <row r="733" spans="1:18" ht="225.75">
      <c r="A733" s="138" t="s">
        <v>54</v>
      </c>
      <c r="B733" s="138" t="s">
        <v>1933</v>
      </c>
      <c r="C733" s="138" t="s">
        <v>2607</v>
      </c>
      <c r="D733" s="138" t="s">
        <v>2606</v>
      </c>
      <c r="E733" s="138" t="s">
        <v>2759</v>
      </c>
      <c r="F733" s="138" t="s">
        <v>2976</v>
      </c>
      <c r="G733" s="138" t="s">
        <v>2821</v>
      </c>
      <c r="H733" s="138" t="s">
        <v>1817</v>
      </c>
      <c r="I733" s="138" t="s">
        <v>1817</v>
      </c>
      <c r="J733" s="138" t="s">
        <v>1817</v>
      </c>
      <c r="K733" s="138" t="s">
        <v>1817</v>
      </c>
      <c r="L733" s="138" t="s">
        <v>1817</v>
      </c>
      <c r="M733" s="138" t="s">
        <v>1817</v>
      </c>
      <c r="N733" s="138" t="s">
        <v>1817</v>
      </c>
      <c r="O733" s="139"/>
      <c r="P733" s="141"/>
      <c r="Q733" s="138"/>
      <c r="R733" s="139"/>
    </row>
    <row r="734" spans="1:18" ht="225">
      <c r="A734" s="138" t="s">
        <v>54</v>
      </c>
      <c r="B734" s="138" t="s">
        <v>1933</v>
      </c>
      <c r="C734" s="138" t="s">
        <v>2607</v>
      </c>
      <c r="D734" s="138" t="s">
        <v>2606</v>
      </c>
      <c r="E734" s="138" t="s">
        <v>2760</v>
      </c>
      <c r="F734" s="138" t="s">
        <v>2977</v>
      </c>
      <c r="G734" s="138" t="s">
        <v>2821</v>
      </c>
      <c r="H734" s="138" t="s">
        <v>1817</v>
      </c>
      <c r="I734" s="138" t="s">
        <v>1817</v>
      </c>
      <c r="J734" s="138" t="s">
        <v>1817</v>
      </c>
      <c r="K734" s="138" t="s">
        <v>1817</v>
      </c>
      <c r="L734" s="138" t="s">
        <v>1817</v>
      </c>
      <c r="M734" s="138" t="s">
        <v>1817</v>
      </c>
      <c r="N734" s="138" t="s">
        <v>1817</v>
      </c>
      <c r="O734" s="139"/>
      <c r="P734" s="139"/>
      <c r="Q734" s="138"/>
      <c r="R734" s="139"/>
    </row>
    <row r="735" spans="1:18" ht="225.75">
      <c r="A735" s="138" t="s">
        <v>54</v>
      </c>
      <c r="B735" s="138" t="s">
        <v>1933</v>
      </c>
      <c r="C735" s="138" t="s">
        <v>2607</v>
      </c>
      <c r="D735" s="138" t="s">
        <v>2606</v>
      </c>
      <c r="E735" s="138" t="s">
        <v>2761</v>
      </c>
      <c r="F735" s="138" t="s">
        <v>2978</v>
      </c>
      <c r="G735" s="138" t="s">
        <v>2821</v>
      </c>
      <c r="H735" s="138" t="s">
        <v>1817</v>
      </c>
      <c r="I735" s="138" t="s">
        <v>1817</v>
      </c>
      <c r="J735" s="138" t="s">
        <v>1817</v>
      </c>
      <c r="K735" s="138" t="s">
        <v>1817</v>
      </c>
      <c r="L735" s="138" t="s">
        <v>1817</v>
      </c>
      <c r="M735" s="138" t="s">
        <v>1817</v>
      </c>
      <c r="N735" s="138" t="s">
        <v>1817</v>
      </c>
      <c r="O735" s="141"/>
      <c r="P735" s="141"/>
      <c r="Q735" s="138"/>
      <c r="R735" s="139"/>
    </row>
    <row r="736" spans="1:18" ht="225.75">
      <c r="A736" s="138" t="s">
        <v>54</v>
      </c>
      <c r="B736" s="138" t="s">
        <v>1933</v>
      </c>
      <c r="C736" s="138" t="s">
        <v>2607</v>
      </c>
      <c r="D736" s="138" t="s">
        <v>2606</v>
      </c>
      <c r="E736" s="138" t="s">
        <v>2762</v>
      </c>
      <c r="F736" s="138" t="s">
        <v>2979</v>
      </c>
      <c r="G736" s="138" t="s">
        <v>2821</v>
      </c>
      <c r="H736" s="138" t="s">
        <v>1817</v>
      </c>
      <c r="I736" s="138" t="s">
        <v>1817</v>
      </c>
      <c r="J736" s="138" t="s">
        <v>1817</v>
      </c>
      <c r="K736" s="138" t="s">
        <v>1817</v>
      </c>
      <c r="L736" s="138" t="s">
        <v>1817</v>
      </c>
      <c r="M736" s="138" t="s">
        <v>1817</v>
      </c>
      <c r="N736" s="138" t="s">
        <v>1817</v>
      </c>
      <c r="O736" s="141"/>
      <c r="P736" s="141"/>
      <c r="Q736" s="138"/>
      <c r="R736" s="139"/>
    </row>
    <row r="737" spans="1:18" ht="225.75">
      <c r="A737" s="138" t="s">
        <v>54</v>
      </c>
      <c r="B737" s="138" t="s">
        <v>1933</v>
      </c>
      <c r="C737" s="138" t="s">
        <v>2607</v>
      </c>
      <c r="D737" s="138" t="s">
        <v>2606</v>
      </c>
      <c r="E737" s="138" t="s">
        <v>2763</v>
      </c>
      <c r="F737" s="138" t="s">
        <v>2980</v>
      </c>
      <c r="G737" s="138" t="s">
        <v>2821</v>
      </c>
      <c r="H737" s="138" t="s">
        <v>1817</v>
      </c>
      <c r="I737" s="138" t="s">
        <v>1817</v>
      </c>
      <c r="J737" s="138" t="s">
        <v>1817</v>
      </c>
      <c r="K737" s="138" t="s">
        <v>1817</v>
      </c>
      <c r="L737" s="138" t="s">
        <v>1817</v>
      </c>
      <c r="M737" s="138" t="s">
        <v>1817</v>
      </c>
      <c r="N737" s="138" t="s">
        <v>1817</v>
      </c>
      <c r="O737" s="141"/>
      <c r="P737" s="141"/>
      <c r="Q737" s="138"/>
      <c r="R737" s="139"/>
    </row>
    <row r="738" spans="1:18" ht="225">
      <c r="A738" s="138" t="s">
        <v>54</v>
      </c>
      <c r="B738" s="138" t="s">
        <v>1933</v>
      </c>
      <c r="C738" s="138" t="s">
        <v>2607</v>
      </c>
      <c r="D738" s="138" t="s">
        <v>2606</v>
      </c>
      <c r="E738" s="138" t="s">
        <v>2764</v>
      </c>
      <c r="F738" s="138" t="s">
        <v>2981</v>
      </c>
      <c r="G738" s="138" t="s">
        <v>2821</v>
      </c>
      <c r="H738" s="138" t="s">
        <v>1817</v>
      </c>
      <c r="I738" s="138" t="s">
        <v>1817</v>
      </c>
      <c r="J738" s="138" t="s">
        <v>1817</v>
      </c>
      <c r="K738" s="138" t="s">
        <v>1817</v>
      </c>
      <c r="L738" s="138" t="s">
        <v>1817</v>
      </c>
      <c r="M738" s="138" t="s">
        <v>1817</v>
      </c>
      <c r="N738" s="138" t="s">
        <v>1817</v>
      </c>
      <c r="O738" s="139"/>
      <c r="P738" s="139"/>
      <c r="Q738" s="138"/>
      <c r="R738" s="139"/>
    </row>
    <row r="739" spans="1:18" ht="120.75">
      <c r="A739" s="138" t="s">
        <v>54</v>
      </c>
      <c r="B739" s="138" t="s">
        <v>1933</v>
      </c>
      <c r="C739" s="138" t="s">
        <v>2607</v>
      </c>
      <c r="D739" s="138" t="s">
        <v>2606</v>
      </c>
      <c r="E739" s="138" t="s">
        <v>2765</v>
      </c>
      <c r="F739" s="138" t="s">
        <v>2982</v>
      </c>
      <c r="G739" s="138" t="s">
        <v>2821</v>
      </c>
      <c r="H739" s="138" t="s">
        <v>1817</v>
      </c>
      <c r="I739" s="138" t="s">
        <v>1817</v>
      </c>
      <c r="J739" s="138" t="s">
        <v>1817</v>
      </c>
      <c r="K739" s="138" t="s">
        <v>1817</v>
      </c>
      <c r="L739" s="138" t="s">
        <v>1817</v>
      </c>
      <c r="M739" s="138" t="s">
        <v>1817</v>
      </c>
      <c r="N739" s="138" t="s">
        <v>1817</v>
      </c>
      <c r="O739" s="141"/>
      <c r="P739" s="141"/>
      <c r="Q739" s="138"/>
      <c r="R739" s="139"/>
    </row>
    <row r="740" spans="1:18" ht="225.75">
      <c r="A740" s="138" t="s">
        <v>54</v>
      </c>
      <c r="B740" s="138" t="s">
        <v>1933</v>
      </c>
      <c r="C740" s="138" t="s">
        <v>2607</v>
      </c>
      <c r="D740" s="138" t="s">
        <v>2606</v>
      </c>
      <c r="E740" s="138" t="s">
        <v>2766</v>
      </c>
      <c r="F740" s="138" t="s">
        <v>2983</v>
      </c>
      <c r="G740" s="138" t="s">
        <v>2821</v>
      </c>
      <c r="H740" s="138" t="s">
        <v>1817</v>
      </c>
      <c r="I740" s="138" t="s">
        <v>1817</v>
      </c>
      <c r="J740" s="138" t="s">
        <v>1817</v>
      </c>
      <c r="K740" s="138" t="s">
        <v>1817</v>
      </c>
      <c r="L740" s="138" t="s">
        <v>1817</v>
      </c>
      <c r="M740" s="138" t="s">
        <v>1817</v>
      </c>
      <c r="N740" s="138" t="s">
        <v>1817</v>
      </c>
      <c r="O740" s="141"/>
      <c r="P740" s="141"/>
      <c r="Q740" s="138"/>
      <c r="R740" s="139"/>
    </row>
    <row r="741" spans="1:18" ht="225">
      <c r="A741" s="138" t="s">
        <v>54</v>
      </c>
      <c r="B741" s="138" t="s">
        <v>1933</v>
      </c>
      <c r="C741" s="138" t="s">
        <v>2607</v>
      </c>
      <c r="D741" s="138" t="s">
        <v>2606</v>
      </c>
      <c r="E741" s="138" t="s">
        <v>2767</v>
      </c>
      <c r="F741" s="138" t="s">
        <v>2984</v>
      </c>
      <c r="G741" s="138" t="s">
        <v>2821</v>
      </c>
      <c r="H741" s="138" t="s">
        <v>1817</v>
      </c>
      <c r="I741" s="138" t="s">
        <v>1817</v>
      </c>
      <c r="J741" s="138" t="s">
        <v>1817</v>
      </c>
      <c r="K741" s="138" t="s">
        <v>1817</v>
      </c>
      <c r="L741" s="138" t="s">
        <v>1817</v>
      </c>
      <c r="M741" s="138" t="s">
        <v>1817</v>
      </c>
      <c r="N741" s="138" t="s">
        <v>1817</v>
      </c>
      <c r="O741" s="139"/>
      <c r="P741" s="139"/>
      <c r="Q741" s="138"/>
      <c r="R741" s="139"/>
    </row>
    <row r="742" spans="1:18" ht="225">
      <c r="A742" s="138" t="s">
        <v>54</v>
      </c>
      <c r="B742" s="138" t="s">
        <v>1933</v>
      </c>
      <c r="C742" s="138" t="s">
        <v>2607</v>
      </c>
      <c r="D742" s="138" t="s">
        <v>2606</v>
      </c>
      <c r="E742" s="138" t="s">
        <v>2768</v>
      </c>
      <c r="F742" s="138" t="s">
        <v>2985</v>
      </c>
      <c r="G742" s="138" t="s">
        <v>2821</v>
      </c>
      <c r="H742" s="138" t="s">
        <v>1817</v>
      </c>
      <c r="I742" s="138" t="s">
        <v>1817</v>
      </c>
      <c r="J742" s="138" t="s">
        <v>1817</v>
      </c>
      <c r="K742" s="138" t="s">
        <v>1817</v>
      </c>
      <c r="L742" s="138" t="s">
        <v>1817</v>
      </c>
      <c r="M742" s="138" t="s">
        <v>1817</v>
      </c>
      <c r="N742" s="138" t="s">
        <v>1817</v>
      </c>
      <c r="O742" s="139"/>
      <c r="P742" s="139"/>
      <c r="Q742" s="138"/>
      <c r="R742" s="139"/>
    </row>
    <row r="743" spans="1:18" ht="120">
      <c r="A743" s="138" t="s">
        <v>54</v>
      </c>
      <c r="B743" s="138" t="s">
        <v>1933</v>
      </c>
      <c r="C743" s="138" t="s">
        <v>2607</v>
      </c>
      <c r="D743" s="138" t="s">
        <v>2606</v>
      </c>
      <c r="E743" s="138" t="s">
        <v>2769</v>
      </c>
      <c r="F743" s="138" t="s">
        <v>2986</v>
      </c>
      <c r="G743" s="138" t="s">
        <v>2821</v>
      </c>
      <c r="H743" s="138" t="s">
        <v>1817</v>
      </c>
      <c r="I743" s="138" t="s">
        <v>1817</v>
      </c>
      <c r="J743" s="138" t="s">
        <v>1817</v>
      </c>
      <c r="K743" s="138" t="s">
        <v>1817</v>
      </c>
      <c r="L743" s="138" t="s">
        <v>1817</v>
      </c>
      <c r="M743" s="138" t="s">
        <v>1817</v>
      </c>
      <c r="N743" s="138" t="s">
        <v>1817</v>
      </c>
      <c r="O743" s="139"/>
      <c r="P743" s="139"/>
      <c r="Q743" s="138"/>
      <c r="R743" s="139"/>
    </row>
    <row r="744" spans="1:18" ht="120">
      <c r="A744" s="138" t="s">
        <v>54</v>
      </c>
      <c r="B744" s="138" t="s">
        <v>1933</v>
      </c>
      <c r="C744" s="138" t="s">
        <v>2607</v>
      </c>
      <c r="D744" s="138" t="s">
        <v>2606</v>
      </c>
      <c r="E744" s="138" t="s">
        <v>2770</v>
      </c>
      <c r="F744" s="138" t="s">
        <v>2987</v>
      </c>
      <c r="G744" s="138" t="s">
        <v>2821</v>
      </c>
      <c r="H744" s="138" t="s">
        <v>1817</v>
      </c>
      <c r="I744" s="138" t="s">
        <v>1817</v>
      </c>
      <c r="J744" s="138" t="s">
        <v>1817</v>
      </c>
      <c r="K744" s="138" t="s">
        <v>1817</v>
      </c>
      <c r="L744" s="138" t="s">
        <v>1817</v>
      </c>
      <c r="M744" s="138" t="s">
        <v>1817</v>
      </c>
      <c r="N744" s="138" t="s">
        <v>1817</v>
      </c>
      <c r="O744" s="139"/>
      <c r="P744" s="139"/>
      <c r="Q744" s="138"/>
      <c r="R744" s="139"/>
    </row>
    <row r="745" spans="1:18" ht="120.75">
      <c r="A745" s="138" t="s">
        <v>54</v>
      </c>
      <c r="B745" s="138" t="s">
        <v>1933</v>
      </c>
      <c r="C745" s="138" t="s">
        <v>2607</v>
      </c>
      <c r="D745" s="138" t="s">
        <v>2606</v>
      </c>
      <c r="E745" s="138" t="s">
        <v>2773</v>
      </c>
      <c r="F745" s="138" t="s">
        <v>2990</v>
      </c>
      <c r="G745" s="138" t="s">
        <v>2821</v>
      </c>
      <c r="H745" s="138" t="s">
        <v>1817</v>
      </c>
      <c r="I745" s="138" t="s">
        <v>1817</v>
      </c>
      <c r="J745" s="138" t="s">
        <v>1817</v>
      </c>
      <c r="K745" s="138" t="s">
        <v>1817</v>
      </c>
      <c r="L745" s="138" t="s">
        <v>1817</v>
      </c>
      <c r="M745" s="138" t="s">
        <v>1817</v>
      </c>
      <c r="N745" s="138" t="s">
        <v>1817</v>
      </c>
      <c r="O745" s="141"/>
      <c r="P745" s="141"/>
      <c r="Q745" s="138"/>
      <c r="R745" s="139"/>
    </row>
    <row r="746" spans="1:18" ht="120">
      <c r="A746" s="138" t="s">
        <v>54</v>
      </c>
      <c r="B746" s="138" t="s">
        <v>1933</v>
      </c>
      <c r="C746" s="138" t="s">
        <v>2607</v>
      </c>
      <c r="D746" s="138" t="s">
        <v>2606</v>
      </c>
      <c r="E746" s="138" t="s">
        <v>2776</v>
      </c>
      <c r="F746" s="138" t="s">
        <v>2993</v>
      </c>
      <c r="G746" s="138" t="s">
        <v>2821</v>
      </c>
      <c r="H746" s="138" t="s">
        <v>1817</v>
      </c>
      <c r="I746" s="138" t="s">
        <v>1817</v>
      </c>
      <c r="J746" s="138" t="s">
        <v>2570</v>
      </c>
      <c r="K746" s="138" t="s">
        <v>1817</v>
      </c>
      <c r="L746" s="138" t="s">
        <v>1817</v>
      </c>
      <c r="M746" s="138" t="s">
        <v>1817</v>
      </c>
      <c r="N746" s="138" t="s">
        <v>1817</v>
      </c>
      <c r="O746" s="139" t="s">
        <v>2829</v>
      </c>
      <c r="P746" s="139" t="s">
        <v>2830</v>
      </c>
      <c r="Q746" s="138"/>
      <c r="R746" s="139"/>
    </row>
    <row r="747" spans="1:18" ht="225">
      <c r="A747" s="138" t="s">
        <v>54</v>
      </c>
      <c r="B747" s="138" t="s">
        <v>1933</v>
      </c>
      <c r="C747" s="138" t="s">
        <v>2607</v>
      </c>
      <c r="D747" s="138" t="s">
        <v>2606</v>
      </c>
      <c r="E747" s="138" t="s">
        <v>2777</v>
      </c>
      <c r="F747" s="138" t="s">
        <v>2994</v>
      </c>
      <c r="G747" s="138" t="s">
        <v>2821</v>
      </c>
      <c r="H747" s="138" t="s">
        <v>1817</v>
      </c>
      <c r="I747" s="138" t="s">
        <v>1817</v>
      </c>
      <c r="J747" s="138" t="s">
        <v>1817</v>
      </c>
      <c r="K747" s="138" t="s">
        <v>1817</v>
      </c>
      <c r="L747" s="138" t="s">
        <v>1817</v>
      </c>
      <c r="M747" s="138" t="s">
        <v>1817</v>
      </c>
      <c r="N747" s="138" t="s">
        <v>1817</v>
      </c>
      <c r="O747" s="139"/>
      <c r="P747" s="139"/>
      <c r="Q747" s="138"/>
      <c r="R747" s="139"/>
    </row>
    <row r="748" spans="1:18" ht="225">
      <c r="A748" s="138" t="s">
        <v>54</v>
      </c>
      <c r="B748" s="138" t="s">
        <v>1933</v>
      </c>
      <c r="C748" s="138" t="s">
        <v>2607</v>
      </c>
      <c r="D748" s="138" t="s">
        <v>2606</v>
      </c>
      <c r="E748" s="138" t="s">
        <v>2778</v>
      </c>
      <c r="F748" s="138" t="s">
        <v>2995</v>
      </c>
      <c r="G748" s="138" t="s">
        <v>2821</v>
      </c>
      <c r="H748" s="138" t="s">
        <v>1817</v>
      </c>
      <c r="I748" s="138" t="s">
        <v>1817</v>
      </c>
      <c r="J748" s="138" t="s">
        <v>1817</v>
      </c>
      <c r="K748" s="138" t="s">
        <v>1817</v>
      </c>
      <c r="L748" s="138" t="s">
        <v>1817</v>
      </c>
      <c r="M748" s="138" t="s">
        <v>1817</v>
      </c>
      <c r="N748" s="138" t="s">
        <v>1817</v>
      </c>
      <c r="O748" s="139"/>
      <c r="P748" s="139"/>
      <c r="Q748" s="138"/>
      <c r="R748" s="139"/>
    </row>
    <row r="749" spans="1:18" ht="150">
      <c r="A749" s="138" t="s">
        <v>54</v>
      </c>
      <c r="B749" s="138" t="s">
        <v>1933</v>
      </c>
      <c r="C749" s="138" t="s">
        <v>2607</v>
      </c>
      <c r="D749" s="138" t="s">
        <v>2606</v>
      </c>
      <c r="E749" s="138" t="s">
        <v>2781</v>
      </c>
      <c r="F749" s="138" t="s">
        <v>2998</v>
      </c>
      <c r="G749" s="138" t="s">
        <v>2821</v>
      </c>
      <c r="H749" s="138" t="s">
        <v>1817</v>
      </c>
      <c r="I749" s="138" t="s">
        <v>1817</v>
      </c>
      <c r="J749" s="138" t="s">
        <v>1817</v>
      </c>
      <c r="K749" s="138" t="s">
        <v>1817</v>
      </c>
      <c r="L749" s="138" t="s">
        <v>1817</v>
      </c>
      <c r="M749" s="138" t="s">
        <v>1817</v>
      </c>
      <c r="N749" s="138" t="s">
        <v>1817</v>
      </c>
      <c r="O749" s="139"/>
      <c r="P749" s="139"/>
      <c r="Q749" s="138"/>
      <c r="R749" s="139"/>
    </row>
    <row r="750" spans="1:18" ht="120">
      <c r="A750" s="138" t="s">
        <v>54</v>
      </c>
      <c r="B750" s="138" t="s">
        <v>1932</v>
      </c>
      <c r="C750" s="138" t="s">
        <v>2607</v>
      </c>
      <c r="D750" s="138" t="s">
        <v>2606</v>
      </c>
      <c r="E750" s="138" t="s">
        <v>2806</v>
      </c>
      <c r="F750" s="138" t="s">
        <v>2957</v>
      </c>
      <c r="G750" s="138" t="s">
        <v>2821</v>
      </c>
      <c r="H750" s="138" t="s">
        <v>2570</v>
      </c>
      <c r="I750" s="138" t="s">
        <v>2570</v>
      </c>
      <c r="J750" s="138" t="s">
        <v>2570</v>
      </c>
      <c r="K750" s="138" t="s">
        <v>2570</v>
      </c>
      <c r="L750" s="138" t="s">
        <v>2570</v>
      </c>
      <c r="M750" s="138" t="s">
        <v>2570</v>
      </c>
      <c r="N750" s="138" t="s">
        <v>2570</v>
      </c>
      <c r="O750" s="139" t="s">
        <v>3073</v>
      </c>
      <c r="P750" s="139" t="s">
        <v>2839</v>
      </c>
      <c r="Q750" s="138"/>
      <c r="R750" s="139"/>
    </row>
    <row r="751" spans="1:18" ht="225">
      <c r="A751" s="138" t="s">
        <v>54</v>
      </c>
      <c r="B751" s="138" t="s">
        <v>1933</v>
      </c>
      <c r="C751" s="138" t="s">
        <v>2607</v>
      </c>
      <c r="D751" s="138" t="s">
        <v>2606</v>
      </c>
      <c r="E751" s="138" t="s">
        <v>2783</v>
      </c>
      <c r="F751" s="138" t="s">
        <v>3000</v>
      </c>
      <c r="G751" s="138" t="s">
        <v>2821</v>
      </c>
      <c r="H751" s="138" t="s">
        <v>1817</v>
      </c>
      <c r="I751" s="138" t="s">
        <v>1817</v>
      </c>
      <c r="J751" s="138" t="s">
        <v>1817</v>
      </c>
      <c r="K751" s="138" t="s">
        <v>1817</v>
      </c>
      <c r="L751" s="138" t="s">
        <v>1817</v>
      </c>
      <c r="M751" s="138" t="s">
        <v>1817</v>
      </c>
      <c r="N751" s="138" t="s">
        <v>1817</v>
      </c>
      <c r="O751" s="139"/>
      <c r="P751" s="139"/>
      <c r="Q751" s="138"/>
      <c r="R751" s="139"/>
    </row>
    <row r="752" spans="1:18" ht="225.75">
      <c r="A752" s="138" t="s">
        <v>54</v>
      </c>
      <c r="B752" s="138" t="s">
        <v>1933</v>
      </c>
      <c r="C752" s="138" t="s">
        <v>2607</v>
      </c>
      <c r="D752" s="138" t="s">
        <v>2606</v>
      </c>
      <c r="E752" s="138" t="s">
        <v>2784</v>
      </c>
      <c r="F752" s="138" t="s">
        <v>3001</v>
      </c>
      <c r="G752" s="138" t="s">
        <v>2821</v>
      </c>
      <c r="H752" s="138" t="s">
        <v>1817</v>
      </c>
      <c r="I752" s="138" t="s">
        <v>1817</v>
      </c>
      <c r="J752" s="138" t="s">
        <v>1817</v>
      </c>
      <c r="K752" s="138" t="s">
        <v>1817</v>
      </c>
      <c r="L752" s="138" t="s">
        <v>1817</v>
      </c>
      <c r="M752" s="138" t="s">
        <v>1817</v>
      </c>
      <c r="N752" s="138" t="s">
        <v>1817</v>
      </c>
      <c r="O752" s="141"/>
      <c r="P752" s="141"/>
      <c r="Q752" s="138"/>
      <c r="R752" s="139"/>
    </row>
    <row r="753" spans="1:18" ht="225.75">
      <c r="A753" s="138" t="s">
        <v>54</v>
      </c>
      <c r="B753" s="138" t="s">
        <v>1933</v>
      </c>
      <c r="C753" s="138" t="s">
        <v>2607</v>
      </c>
      <c r="D753" s="138" t="s">
        <v>2606</v>
      </c>
      <c r="E753" s="138" t="s">
        <v>2785</v>
      </c>
      <c r="F753" s="138" t="s">
        <v>3002</v>
      </c>
      <c r="G753" s="138" t="s">
        <v>2821</v>
      </c>
      <c r="H753" s="138" t="s">
        <v>1817</v>
      </c>
      <c r="I753" s="138" t="s">
        <v>1817</v>
      </c>
      <c r="J753" s="138" t="s">
        <v>1817</v>
      </c>
      <c r="K753" s="138" t="s">
        <v>1817</v>
      </c>
      <c r="L753" s="138" t="s">
        <v>1817</v>
      </c>
      <c r="M753" s="138" t="s">
        <v>1817</v>
      </c>
      <c r="N753" s="138" t="s">
        <v>1817</v>
      </c>
      <c r="O753" s="141"/>
      <c r="P753" s="141"/>
      <c r="Q753" s="138"/>
      <c r="R753" s="139"/>
    </row>
    <row r="754" spans="1:18" ht="225">
      <c r="A754" s="138" t="s">
        <v>54</v>
      </c>
      <c r="B754" s="138" t="s">
        <v>1933</v>
      </c>
      <c r="C754" s="138" t="s">
        <v>2607</v>
      </c>
      <c r="D754" s="138" t="s">
        <v>2606</v>
      </c>
      <c r="E754" s="138" t="s">
        <v>2786</v>
      </c>
      <c r="F754" s="138" t="s">
        <v>3003</v>
      </c>
      <c r="G754" s="138" t="s">
        <v>2821</v>
      </c>
      <c r="H754" s="138" t="s">
        <v>1817</v>
      </c>
      <c r="I754" s="138" t="s">
        <v>1817</v>
      </c>
      <c r="J754" s="138" t="s">
        <v>1817</v>
      </c>
      <c r="K754" s="138" t="s">
        <v>1817</v>
      </c>
      <c r="L754" s="138" t="s">
        <v>1817</v>
      </c>
      <c r="M754" s="138" t="s">
        <v>1817</v>
      </c>
      <c r="N754" s="138" t="s">
        <v>1817</v>
      </c>
      <c r="O754" s="139"/>
      <c r="P754" s="139"/>
      <c r="Q754" s="138"/>
      <c r="R754" s="139"/>
    </row>
    <row r="755" spans="1:18" ht="225">
      <c r="A755" s="138" t="s">
        <v>54</v>
      </c>
      <c r="B755" s="138" t="s">
        <v>1933</v>
      </c>
      <c r="C755" s="138" t="s">
        <v>2607</v>
      </c>
      <c r="D755" s="138" t="s">
        <v>2606</v>
      </c>
      <c r="E755" s="138" t="s">
        <v>2787</v>
      </c>
      <c r="F755" s="138" t="s">
        <v>3004</v>
      </c>
      <c r="G755" s="138" t="s">
        <v>2821</v>
      </c>
      <c r="H755" s="138" t="s">
        <v>1817</v>
      </c>
      <c r="I755" s="138" t="s">
        <v>1817</v>
      </c>
      <c r="J755" s="138" t="s">
        <v>1817</v>
      </c>
      <c r="K755" s="138" t="s">
        <v>1817</v>
      </c>
      <c r="L755" s="138" t="s">
        <v>1817</v>
      </c>
      <c r="M755" s="138" t="s">
        <v>1817</v>
      </c>
      <c r="N755" s="138" t="s">
        <v>1817</v>
      </c>
      <c r="O755" s="139"/>
      <c r="P755" s="139"/>
      <c r="Q755" s="138"/>
      <c r="R755" s="139"/>
    </row>
    <row r="756" spans="1:18" ht="225">
      <c r="A756" s="138" t="s">
        <v>54</v>
      </c>
      <c r="B756" s="138" t="s">
        <v>1933</v>
      </c>
      <c r="C756" s="138" t="s">
        <v>2607</v>
      </c>
      <c r="D756" s="138" t="s">
        <v>2606</v>
      </c>
      <c r="E756" s="138" t="s">
        <v>2788</v>
      </c>
      <c r="F756" s="138" t="s">
        <v>3005</v>
      </c>
      <c r="G756" s="138" t="s">
        <v>2821</v>
      </c>
      <c r="H756" s="138" t="s">
        <v>1817</v>
      </c>
      <c r="I756" s="138" t="s">
        <v>1817</v>
      </c>
      <c r="J756" s="138" t="s">
        <v>1817</v>
      </c>
      <c r="K756" s="138" t="s">
        <v>1817</v>
      </c>
      <c r="L756" s="138" t="s">
        <v>1817</v>
      </c>
      <c r="M756" s="138" t="s">
        <v>1817</v>
      </c>
      <c r="N756" s="138" t="s">
        <v>2570</v>
      </c>
      <c r="O756" s="139" t="s">
        <v>2829</v>
      </c>
      <c r="P756" s="139" t="s">
        <v>2830</v>
      </c>
      <c r="Q756" s="138"/>
      <c r="R756" s="139"/>
    </row>
    <row r="757" spans="1:18" ht="225">
      <c r="A757" s="138" t="s">
        <v>54</v>
      </c>
      <c r="B757" s="138" t="s">
        <v>1933</v>
      </c>
      <c r="C757" s="138" t="s">
        <v>2607</v>
      </c>
      <c r="D757" s="138" t="s">
        <v>2606</v>
      </c>
      <c r="E757" s="138" t="s">
        <v>2789</v>
      </c>
      <c r="F757" s="138" t="s">
        <v>3006</v>
      </c>
      <c r="G757" s="138" t="s">
        <v>2821</v>
      </c>
      <c r="H757" s="138" t="s">
        <v>1817</v>
      </c>
      <c r="I757" s="138" t="s">
        <v>1817</v>
      </c>
      <c r="J757" s="138" t="s">
        <v>1817</v>
      </c>
      <c r="K757" s="138" t="s">
        <v>1817</v>
      </c>
      <c r="L757" s="138" t="s">
        <v>1817</v>
      </c>
      <c r="M757" s="138" t="s">
        <v>1817</v>
      </c>
      <c r="N757" s="138" t="s">
        <v>1817</v>
      </c>
      <c r="O757" s="139"/>
      <c r="P757" s="139"/>
      <c r="Q757" s="138"/>
      <c r="R757" s="139"/>
    </row>
    <row r="758" spans="1:18" ht="225">
      <c r="A758" s="138" t="s">
        <v>54</v>
      </c>
      <c r="B758" s="138" t="s">
        <v>1933</v>
      </c>
      <c r="C758" s="138" t="s">
        <v>2607</v>
      </c>
      <c r="D758" s="138" t="s">
        <v>2606</v>
      </c>
      <c r="E758" s="138" t="s">
        <v>2790</v>
      </c>
      <c r="F758" s="138" t="s">
        <v>3007</v>
      </c>
      <c r="G758" s="138" t="s">
        <v>2821</v>
      </c>
      <c r="H758" s="138" t="s">
        <v>1817</v>
      </c>
      <c r="I758" s="138" t="s">
        <v>1817</v>
      </c>
      <c r="J758" s="138" t="s">
        <v>1817</v>
      </c>
      <c r="K758" s="138" t="s">
        <v>1817</v>
      </c>
      <c r="L758" s="138" t="s">
        <v>1817</v>
      </c>
      <c r="M758" s="138" t="s">
        <v>1817</v>
      </c>
      <c r="N758" s="138" t="s">
        <v>1817</v>
      </c>
      <c r="O758" s="139"/>
      <c r="P758" s="139"/>
      <c r="Q758" s="138"/>
      <c r="R758" s="139"/>
    </row>
    <row r="759" spans="1:18" ht="225">
      <c r="A759" s="138" t="s">
        <v>54</v>
      </c>
      <c r="B759" s="138" t="s">
        <v>1933</v>
      </c>
      <c r="C759" s="138" t="s">
        <v>2607</v>
      </c>
      <c r="D759" s="138" t="s">
        <v>2606</v>
      </c>
      <c r="E759" s="138" t="s">
        <v>2791</v>
      </c>
      <c r="F759" s="138" t="s">
        <v>3008</v>
      </c>
      <c r="G759" s="138" t="s">
        <v>2821</v>
      </c>
      <c r="H759" s="138" t="s">
        <v>1817</v>
      </c>
      <c r="I759" s="138" t="s">
        <v>1817</v>
      </c>
      <c r="J759" s="138" t="s">
        <v>1817</v>
      </c>
      <c r="K759" s="138" t="s">
        <v>1817</v>
      </c>
      <c r="L759" s="138" t="s">
        <v>1817</v>
      </c>
      <c r="M759" s="138" t="s">
        <v>1817</v>
      </c>
      <c r="N759" s="138" t="s">
        <v>1817</v>
      </c>
      <c r="O759" s="139"/>
      <c r="P759" s="139"/>
      <c r="Q759" s="138"/>
      <c r="R759" s="139"/>
    </row>
    <row r="760" spans="1:18" ht="225">
      <c r="A760" s="138" t="s">
        <v>54</v>
      </c>
      <c r="B760" s="138" t="s">
        <v>1933</v>
      </c>
      <c r="C760" s="138" t="s">
        <v>2607</v>
      </c>
      <c r="D760" s="138" t="s">
        <v>2606</v>
      </c>
      <c r="E760" s="138" t="s">
        <v>2792</v>
      </c>
      <c r="F760" s="138" t="s">
        <v>3009</v>
      </c>
      <c r="G760" s="138" t="s">
        <v>2821</v>
      </c>
      <c r="H760" s="138" t="s">
        <v>1817</v>
      </c>
      <c r="I760" s="138" t="s">
        <v>1817</v>
      </c>
      <c r="J760" s="138" t="s">
        <v>1817</v>
      </c>
      <c r="K760" s="138" t="s">
        <v>1817</v>
      </c>
      <c r="L760" s="138" t="s">
        <v>1817</v>
      </c>
      <c r="M760" s="138" t="s">
        <v>1817</v>
      </c>
      <c r="N760" s="138" t="s">
        <v>1817</v>
      </c>
      <c r="O760" s="139"/>
      <c r="P760" s="139"/>
      <c r="Q760" s="138"/>
      <c r="R760" s="139"/>
    </row>
    <row r="761" spans="1:18" ht="225">
      <c r="A761" s="138" t="s">
        <v>54</v>
      </c>
      <c r="B761" s="138" t="s">
        <v>1933</v>
      </c>
      <c r="C761" s="138" t="s">
        <v>2607</v>
      </c>
      <c r="D761" s="138" t="s">
        <v>2606</v>
      </c>
      <c r="E761" s="138" t="s">
        <v>2793</v>
      </c>
      <c r="F761" s="138" t="s">
        <v>3010</v>
      </c>
      <c r="G761" s="138" t="s">
        <v>2821</v>
      </c>
      <c r="H761" s="138" t="s">
        <v>1817</v>
      </c>
      <c r="I761" s="138" t="s">
        <v>1817</v>
      </c>
      <c r="J761" s="138" t="s">
        <v>1817</v>
      </c>
      <c r="K761" s="138" t="s">
        <v>1817</v>
      </c>
      <c r="L761" s="138" t="s">
        <v>1817</v>
      </c>
      <c r="M761" s="138" t="s">
        <v>1817</v>
      </c>
      <c r="N761" s="138" t="s">
        <v>1817</v>
      </c>
      <c r="O761" s="139"/>
      <c r="P761" s="139"/>
      <c r="Q761" s="138"/>
      <c r="R761" s="139"/>
    </row>
    <row r="762" spans="1:18" ht="225">
      <c r="A762" s="138" t="s">
        <v>54</v>
      </c>
      <c r="B762" s="138" t="s">
        <v>1933</v>
      </c>
      <c r="C762" s="138" t="s">
        <v>2607</v>
      </c>
      <c r="D762" s="138" t="s">
        <v>2606</v>
      </c>
      <c r="E762" s="138" t="s">
        <v>2794</v>
      </c>
      <c r="F762" s="138" t="s">
        <v>3011</v>
      </c>
      <c r="G762" s="138" t="s">
        <v>2821</v>
      </c>
      <c r="H762" s="138" t="s">
        <v>1817</v>
      </c>
      <c r="I762" s="138" t="s">
        <v>1817</v>
      </c>
      <c r="J762" s="138" t="s">
        <v>1817</v>
      </c>
      <c r="K762" s="138" t="s">
        <v>1817</v>
      </c>
      <c r="L762" s="138" t="s">
        <v>1817</v>
      </c>
      <c r="M762" s="138" t="s">
        <v>1817</v>
      </c>
      <c r="N762" s="138" t="s">
        <v>1817</v>
      </c>
      <c r="O762" s="139"/>
      <c r="P762" s="139"/>
      <c r="Q762" s="138"/>
      <c r="R762" s="139"/>
    </row>
    <row r="763" spans="1:18" ht="150">
      <c r="A763" s="138" t="s">
        <v>54</v>
      </c>
      <c r="B763" s="138" t="s">
        <v>1933</v>
      </c>
      <c r="C763" s="138" t="s">
        <v>2607</v>
      </c>
      <c r="D763" s="138" t="s">
        <v>2606</v>
      </c>
      <c r="E763" s="138" t="s">
        <v>2795</v>
      </c>
      <c r="F763" s="138" t="s">
        <v>3012</v>
      </c>
      <c r="G763" s="138" t="s">
        <v>2821</v>
      </c>
      <c r="H763" s="138" t="s">
        <v>1817</v>
      </c>
      <c r="I763" s="138" t="s">
        <v>1817</v>
      </c>
      <c r="J763" s="138" t="s">
        <v>1817</v>
      </c>
      <c r="K763" s="138" t="s">
        <v>1817</v>
      </c>
      <c r="L763" s="138" t="s">
        <v>1817</v>
      </c>
      <c r="M763" s="138" t="s">
        <v>1817</v>
      </c>
      <c r="N763" s="138" t="s">
        <v>1817</v>
      </c>
      <c r="O763" s="139"/>
      <c r="P763" s="139"/>
      <c r="Q763" s="138"/>
      <c r="R763" s="139"/>
    </row>
    <row r="764" spans="1:18" ht="225.75">
      <c r="A764" s="138" t="s">
        <v>54</v>
      </c>
      <c r="B764" s="138" t="s">
        <v>1933</v>
      </c>
      <c r="C764" s="138" t="s">
        <v>2607</v>
      </c>
      <c r="D764" s="138" t="s">
        <v>2606</v>
      </c>
      <c r="E764" s="138" t="s">
        <v>2796</v>
      </c>
      <c r="F764" s="138" t="s">
        <v>3013</v>
      </c>
      <c r="G764" s="138" t="s">
        <v>2821</v>
      </c>
      <c r="H764" s="138" t="s">
        <v>1817</v>
      </c>
      <c r="I764" s="138" t="s">
        <v>1817</v>
      </c>
      <c r="J764" s="138" t="s">
        <v>1817</v>
      </c>
      <c r="K764" s="138" t="s">
        <v>1817</v>
      </c>
      <c r="L764" s="138" t="s">
        <v>1817</v>
      </c>
      <c r="M764" s="138" t="s">
        <v>1817</v>
      </c>
      <c r="N764" s="138" t="s">
        <v>1817</v>
      </c>
      <c r="O764" s="141"/>
      <c r="P764" s="141"/>
      <c r="Q764" s="138"/>
      <c r="R764" s="139"/>
    </row>
    <row r="765" spans="1:18" ht="225.75">
      <c r="A765" s="138" t="s">
        <v>54</v>
      </c>
      <c r="B765" s="138" t="s">
        <v>1933</v>
      </c>
      <c r="C765" s="138" t="s">
        <v>2607</v>
      </c>
      <c r="D765" s="138" t="s">
        <v>2606</v>
      </c>
      <c r="E765" s="138" t="s">
        <v>2797</v>
      </c>
      <c r="F765" s="138" t="s">
        <v>3014</v>
      </c>
      <c r="G765" s="138" t="s">
        <v>2821</v>
      </c>
      <c r="H765" s="138" t="s">
        <v>1817</v>
      </c>
      <c r="I765" s="138" t="s">
        <v>1817</v>
      </c>
      <c r="J765" s="138" t="s">
        <v>1817</v>
      </c>
      <c r="K765" s="138" t="s">
        <v>1817</v>
      </c>
      <c r="L765" s="138" t="s">
        <v>1817</v>
      </c>
      <c r="M765" s="138" t="s">
        <v>1817</v>
      </c>
      <c r="N765" s="138" t="s">
        <v>1817</v>
      </c>
      <c r="O765" s="141"/>
      <c r="P765" s="141"/>
      <c r="Q765" s="138"/>
      <c r="R765" s="139"/>
    </row>
    <row r="766" spans="1:18" ht="225.75">
      <c r="A766" s="138" t="s">
        <v>54</v>
      </c>
      <c r="B766" s="138" t="s">
        <v>1933</v>
      </c>
      <c r="C766" s="138" t="s">
        <v>2607</v>
      </c>
      <c r="D766" s="138" t="s">
        <v>2606</v>
      </c>
      <c r="E766" s="138" t="s">
        <v>2798</v>
      </c>
      <c r="F766" s="138" t="s">
        <v>3015</v>
      </c>
      <c r="G766" s="138" t="s">
        <v>2821</v>
      </c>
      <c r="H766" s="138" t="s">
        <v>1817</v>
      </c>
      <c r="I766" s="138" t="s">
        <v>1817</v>
      </c>
      <c r="J766" s="138" t="s">
        <v>1817</v>
      </c>
      <c r="K766" s="138" t="s">
        <v>1817</v>
      </c>
      <c r="L766" s="138" t="s">
        <v>1817</v>
      </c>
      <c r="M766" s="138" t="s">
        <v>1817</v>
      </c>
      <c r="N766" s="138" t="s">
        <v>1817</v>
      </c>
      <c r="O766" s="141"/>
      <c r="P766" s="141"/>
      <c r="Q766" s="138"/>
      <c r="R766" s="139"/>
    </row>
    <row r="767" spans="1:18" ht="225.75">
      <c r="A767" s="138" t="s">
        <v>54</v>
      </c>
      <c r="B767" s="138" t="s">
        <v>1933</v>
      </c>
      <c r="C767" s="138" t="s">
        <v>2607</v>
      </c>
      <c r="D767" s="138" t="s">
        <v>2606</v>
      </c>
      <c r="E767" s="138" t="s">
        <v>2799</v>
      </c>
      <c r="F767" s="138" t="s">
        <v>3016</v>
      </c>
      <c r="G767" s="138" t="s">
        <v>2821</v>
      </c>
      <c r="H767" s="138" t="s">
        <v>1817</v>
      </c>
      <c r="I767" s="138" t="s">
        <v>1817</v>
      </c>
      <c r="J767" s="138" t="s">
        <v>1817</v>
      </c>
      <c r="K767" s="138" t="s">
        <v>1817</v>
      </c>
      <c r="L767" s="138" t="s">
        <v>1817</v>
      </c>
      <c r="M767" s="138" t="s">
        <v>1817</v>
      </c>
      <c r="N767" s="138" t="s">
        <v>1817</v>
      </c>
      <c r="O767" s="141"/>
      <c r="P767" s="141"/>
      <c r="Q767" s="138"/>
      <c r="R767" s="139"/>
    </row>
    <row r="768" spans="1:18" ht="225.75">
      <c r="A768" s="138" t="s">
        <v>54</v>
      </c>
      <c r="B768" s="138" t="s">
        <v>1933</v>
      </c>
      <c r="C768" s="138" t="s">
        <v>2607</v>
      </c>
      <c r="D768" s="138" t="s">
        <v>2606</v>
      </c>
      <c r="E768" s="138" t="s">
        <v>2800</v>
      </c>
      <c r="F768" s="138" t="s">
        <v>3017</v>
      </c>
      <c r="G768" s="138" t="s">
        <v>2821</v>
      </c>
      <c r="H768" s="138" t="s">
        <v>1817</v>
      </c>
      <c r="I768" s="138" t="s">
        <v>1817</v>
      </c>
      <c r="J768" s="138" t="s">
        <v>1817</v>
      </c>
      <c r="K768" s="138" t="s">
        <v>1817</v>
      </c>
      <c r="L768" s="138" t="s">
        <v>1817</v>
      </c>
      <c r="M768" s="138" t="s">
        <v>1817</v>
      </c>
      <c r="N768" s="138" t="s">
        <v>1817</v>
      </c>
      <c r="O768" s="141"/>
      <c r="P768" s="141"/>
      <c r="Q768" s="138"/>
      <c r="R768" s="139"/>
    </row>
    <row r="769" spans="1:18" ht="120.75">
      <c r="A769" s="138" t="s">
        <v>54</v>
      </c>
      <c r="B769" s="138" t="s">
        <v>1933</v>
      </c>
      <c r="C769" s="138" t="s">
        <v>2607</v>
      </c>
      <c r="D769" s="138" t="s">
        <v>2606</v>
      </c>
      <c r="E769" s="138" t="s">
        <v>2801</v>
      </c>
      <c r="F769" s="138" t="s">
        <v>3018</v>
      </c>
      <c r="G769" s="138" t="s">
        <v>2821</v>
      </c>
      <c r="H769" s="138" t="s">
        <v>1817</v>
      </c>
      <c r="I769" s="138" t="s">
        <v>1817</v>
      </c>
      <c r="J769" s="138" t="s">
        <v>1817</v>
      </c>
      <c r="K769" s="138" t="s">
        <v>1817</v>
      </c>
      <c r="L769" s="138" t="s">
        <v>1817</v>
      </c>
      <c r="M769" s="138" t="s">
        <v>1817</v>
      </c>
      <c r="N769" s="138" t="s">
        <v>1817</v>
      </c>
      <c r="O769" s="141"/>
      <c r="P769" s="141"/>
      <c r="Q769" s="138"/>
      <c r="R769" s="139"/>
    </row>
    <row r="770" spans="1:18" ht="150">
      <c r="A770" s="138" t="s">
        <v>54</v>
      </c>
      <c r="B770" s="138" t="s">
        <v>1933</v>
      </c>
      <c r="C770" s="138" t="s">
        <v>2607</v>
      </c>
      <c r="D770" s="138" t="s">
        <v>2606</v>
      </c>
      <c r="E770" s="138" t="s">
        <v>2802</v>
      </c>
      <c r="F770" s="138" t="s">
        <v>3019</v>
      </c>
      <c r="G770" s="138" t="s">
        <v>2821</v>
      </c>
      <c r="H770" s="138" t="s">
        <v>1817</v>
      </c>
      <c r="I770" s="138" t="s">
        <v>1817</v>
      </c>
      <c r="J770" s="138" t="s">
        <v>1817</v>
      </c>
      <c r="K770" s="138" t="s">
        <v>1817</v>
      </c>
      <c r="L770" s="138" t="s">
        <v>1817</v>
      </c>
      <c r="M770" s="138" t="s">
        <v>1817</v>
      </c>
      <c r="N770" s="138" t="s">
        <v>1817</v>
      </c>
      <c r="O770" s="139"/>
      <c r="P770" s="139"/>
      <c r="Q770" s="138"/>
      <c r="R770" s="139"/>
    </row>
    <row r="771" spans="1:18" ht="225">
      <c r="A771" s="138" t="s">
        <v>54</v>
      </c>
      <c r="B771" s="138" t="s">
        <v>1933</v>
      </c>
      <c r="C771" s="138" t="s">
        <v>2607</v>
      </c>
      <c r="D771" s="138" t="s">
        <v>2606</v>
      </c>
      <c r="E771" s="138" t="s">
        <v>2803</v>
      </c>
      <c r="F771" s="138" t="s">
        <v>3020</v>
      </c>
      <c r="G771" s="138" t="s">
        <v>2821</v>
      </c>
      <c r="H771" s="138" t="s">
        <v>1817</v>
      </c>
      <c r="I771" s="138" t="s">
        <v>1817</v>
      </c>
      <c r="J771" s="138" t="s">
        <v>1817</v>
      </c>
      <c r="K771" s="138" t="s">
        <v>1817</v>
      </c>
      <c r="L771" s="138" t="s">
        <v>1817</v>
      </c>
      <c r="M771" s="138" t="s">
        <v>1817</v>
      </c>
      <c r="N771" s="138" t="s">
        <v>1817</v>
      </c>
      <c r="O771" s="139"/>
      <c r="P771" s="139"/>
      <c r="Q771" s="138"/>
      <c r="R771" s="139"/>
    </row>
    <row r="772" spans="1:18" ht="180">
      <c r="A772" s="138" t="s">
        <v>54</v>
      </c>
      <c r="B772" s="138" t="s">
        <v>1933</v>
      </c>
      <c r="C772" s="138" t="s">
        <v>2607</v>
      </c>
      <c r="D772" s="138" t="s">
        <v>2606</v>
      </c>
      <c r="E772" s="138" t="s">
        <v>2686</v>
      </c>
      <c r="F772" s="138" t="s">
        <v>2900</v>
      </c>
      <c r="G772" s="138" t="s">
        <v>2849</v>
      </c>
      <c r="H772" s="138" t="s">
        <v>2570</v>
      </c>
      <c r="I772" s="138" t="s">
        <v>2570</v>
      </c>
      <c r="J772" s="138" t="s">
        <v>2570</v>
      </c>
      <c r="K772" s="138" t="s">
        <v>2570</v>
      </c>
      <c r="L772" s="138" t="s">
        <v>2570</v>
      </c>
      <c r="M772" s="138" t="s">
        <v>2570</v>
      </c>
      <c r="N772" s="138" t="s">
        <v>2570</v>
      </c>
      <c r="O772" s="139" t="s">
        <v>3061</v>
      </c>
      <c r="P772" s="139" t="s">
        <v>3070</v>
      </c>
      <c r="Q772" s="138"/>
      <c r="R772" s="139"/>
    </row>
    <row r="773" spans="1:18" ht="120">
      <c r="A773" s="138" t="s">
        <v>54</v>
      </c>
      <c r="B773" s="138" t="s">
        <v>1933</v>
      </c>
      <c r="C773" s="138" t="s">
        <v>2607</v>
      </c>
      <c r="D773" s="138" t="s">
        <v>2606</v>
      </c>
      <c r="E773" s="138" t="s">
        <v>2805</v>
      </c>
      <c r="F773" s="138" t="s">
        <v>3022</v>
      </c>
      <c r="G773" s="138" t="s">
        <v>2821</v>
      </c>
      <c r="H773" s="138" t="s">
        <v>1817</v>
      </c>
      <c r="I773" s="138" t="s">
        <v>1817</v>
      </c>
      <c r="J773" s="138" t="s">
        <v>1817</v>
      </c>
      <c r="K773" s="138" t="s">
        <v>1817</v>
      </c>
      <c r="L773" s="138" t="s">
        <v>1817</v>
      </c>
      <c r="M773" s="138" t="s">
        <v>1817</v>
      </c>
      <c r="N773" s="138" t="s">
        <v>1817</v>
      </c>
      <c r="O773" s="139"/>
      <c r="P773" s="139"/>
      <c r="Q773" s="138"/>
      <c r="R773" s="139"/>
    </row>
    <row r="774" spans="1:18" ht="120">
      <c r="A774" s="138" t="s">
        <v>54</v>
      </c>
      <c r="B774" s="138" t="s">
        <v>1933</v>
      </c>
      <c r="C774" s="138" t="s">
        <v>2607</v>
      </c>
      <c r="D774" s="138" t="s">
        <v>2606</v>
      </c>
      <c r="E774" s="138" t="s">
        <v>2806</v>
      </c>
      <c r="F774" s="138" t="s">
        <v>2957</v>
      </c>
      <c r="G774" s="138" t="s">
        <v>2821</v>
      </c>
      <c r="H774" s="138" t="s">
        <v>1817</v>
      </c>
      <c r="I774" s="138" t="s">
        <v>1817</v>
      </c>
      <c r="J774" s="138" t="s">
        <v>1817</v>
      </c>
      <c r="K774" s="138" t="s">
        <v>1817</v>
      </c>
      <c r="L774" s="138" t="s">
        <v>1817</v>
      </c>
      <c r="M774" s="138" t="s">
        <v>1817</v>
      </c>
      <c r="N774" s="138" t="s">
        <v>1817</v>
      </c>
      <c r="O774" s="139"/>
      <c r="P774" s="139"/>
      <c r="Q774" s="138"/>
      <c r="R774" s="139"/>
    </row>
    <row r="775" spans="1:18" ht="120">
      <c r="A775" s="138" t="s">
        <v>54</v>
      </c>
      <c r="B775" s="138" t="s">
        <v>1933</v>
      </c>
      <c r="C775" s="138" t="s">
        <v>2607</v>
      </c>
      <c r="D775" s="138" t="s">
        <v>2606</v>
      </c>
      <c r="E775" s="138" t="s">
        <v>2807</v>
      </c>
      <c r="F775" s="138" t="s">
        <v>3023</v>
      </c>
      <c r="G775" s="138" t="s">
        <v>2821</v>
      </c>
      <c r="H775" s="138" t="s">
        <v>1817</v>
      </c>
      <c r="I775" s="138" t="s">
        <v>1817</v>
      </c>
      <c r="J775" s="138" t="s">
        <v>1817</v>
      </c>
      <c r="K775" s="138" t="s">
        <v>1817</v>
      </c>
      <c r="L775" s="138" t="s">
        <v>1817</v>
      </c>
      <c r="M775" s="138" t="s">
        <v>1817</v>
      </c>
      <c r="N775" s="138" t="s">
        <v>1817</v>
      </c>
      <c r="O775" s="139"/>
      <c r="P775" s="139"/>
      <c r="Q775" s="138"/>
      <c r="R775" s="139"/>
    </row>
    <row r="776" spans="1:18" ht="120">
      <c r="A776" s="138" t="s">
        <v>54</v>
      </c>
      <c r="B776" s="138" t="s">
        <v>1933</v>
      </c>
      <c r="C776" s="138" t="s">
        <v>2607</v>
      </c>
      <c r="D776" s="138" t="s">
        <v>2606</v>
      </c>
      <c r="E776" s="138" t="s">
        <v>2808</v>
      </c>
      <c r="F776" s="138" t="s">
        <v>3024</v>
      </c>
      <c r="G776" s="138" t="s">
        <v>2821</v>
      </c>
      <c r="H776" s="138" t="s">
        <v>1817</v>
      </c>
      <c r="I776" s="138" t="s">
        <v>1817</v>
      </c>
      <c r="J776" s="138" t="s">
        <v>1817</v>
      </c>
      <c r="K776" s="138" t="s">
        <v>1817</v>
      </c>
      <c r="L776" s="138" t="s">
        <v>1817</v>
      </c>
      <c r="M776" s="138" t="s">
        <v>1817</v>
      </c>
      <c r="N776" s="138" t="s">
        <v>1817</v>
      </c>
      <c r="O776" s="139"/>
      <c r="P776" s="139"/>
      <c r="Q776" s="138"/>
      <c r="R776" s="139"/>
    </row>
    <row r="777" spans="1:18" ht="120">
      <c r="A777" s="138" t="s">
        <v>54</v>
      </c>
      <c r="B777" s="138" t="s">
        <v>1933</v>
      </c>
      <c r="C777" s="138" t="s">
        <v>2607</v>
      </c>
      <c r="D777" s="138" t="s">
        <v>2606</v>
      </c>
      <c r="E777" s="138" t="s">
        <v>2809</v>
      </c>
      <c r="F777" s="138" t="s">
        <v>2970</v>
      </c>
      <c r="G777" s="138" t="s">
        <v>2821</v>
      </c>
      <c r="H777" s="138" t="s">
        <v>1817</v>
      </c>
      <c r="I777" s="138" t="s">
        <v>1817</v>
      </c>
      <c r="J777" s="138" t="s">
        <v>1817</v>
      </c>
      <c r="K777" s="138" t="s">
        <v>1817</v>
      </c>
      <c r="L777" s="138" t="s">
        <v>1817</v>
      </c>
      <c r="M777" s="138" t="s">
        <v>1817</v>
      </c>
      <c r="N777" s="138" t="s">
        <v>1817</v>
      </c>
      <c r="O777" s="139"/>
      <c r="P777" s="139"/>
      <c r="Q777" s="138"/>
      <c r="R777" s="139"/>
    </row>
    <row r="778" spans="1:18" ht="120">
      <c r="A778" s="138" t="s">
        <v>54</v>
      </c>
      <c r="B778" s="138" t="s">
        <v>1933</v>
      </c>
      <c r="C778" s="138" t="s">
        <v>2607</v>
      </c>
      <c r="D778" s="138" t="s">
        <v>2606</v>
      </c>
      <c r="E778" s="138" t="s">
        <v>2810</v>
      </c>
      <c r="F778" s="138" t="s">
        <v>3025</v>
      </c>
      <c r="G778" s="138" t="s">
        <v>2821</v>
      </c>
      <c r="H778" s="138" t="s">
        <v>1817</v>
      </c>
      <c r="I778" s="138" t="s">
        <v>1817</v>
      </c>
      <c r="J778" s="138" t="s">
        <v>1817</v>
      </c>
      <c r="K778" s="138" t="s">
        <v>1817</v>
      </c>
      <c r="L778" s="138" t="s">
        <v>1817</v>
      </c>
      <c r="M778" s="138" t="s">
        <v>1817</v>
      </c>
      <c r="N778" s="138" t="s">
        <v>1817</v>
      </c>
      <c r="O778" s="139"/>
      <c r="P778" s="139"/>
      <c r="Q778" s="138"/>
      <c r="R778" s="139"/>
    </row>
    <row r="779" spans="1:18" ht="120">
      <c r="A779" s="138" t="s">
        <v>54</v>
      </c>
      <c r="B779" s="138" t="s">
        <v>1933</v>
      </c>
      <c r="C779" s="138" t="s">
        <v>2607</v>
      </c>
      <c r="D779" s="138" t="s">
        <v>2606</v>
      </c>
      <c r="E779" s="138" t="s">
        <v>2811</v>
      </c>
      <c r="F779" s="138" t="s">
        <v>3026</v>
      </c>
      <c r="G779" s="138" t="s">
        <v>2821</v>
      </c>
      <c r="H779" s="138" t="s">
        <v>1817</v>
      </c>
      <c r="I779" s="138" t="s">
        <v>1817</v>
      </c>
      <c r="J779" s="138" t="s">
        <v>1817</v>
      </c>
      <c r="K779" s="138" t="s">
        <v>1817</v>
      </c>
      <c r="L779" s="138" t="s">
        <v>1817</v>
      </c>
      <c r="M779" s="138" t="s">
        <v>1817</v>
      </c>
      <c r="N779" s="138" t="s">
        <v>1817</v>
      </c>
      <c r="O779" s="139"/>
      <c r="P779" s="139"/>
      <c r="Q779" s="138"/>
      <c r="R779" s="139"/>
    </row>
    <row r="780" spans="1:18" ht="120">
      <c r="A780" s="138" t="s">
        <v>54</v>
      </c>
      <c r="B780" s="138" t="s">
        <v>1933</v>
      </c>
      <c r="C780" s="138" t="s">
        <v>2607</v>
      </c>
      <c r="D780" s="138" t="s">
        <v>2606</v>
      </c>
      <c r="E780" s="138" t="s">
        <v>2812</v>
      </c>
      <c r="F780" s="138" t="s">
        <v>2991</v>
      </c>
      <c r="G780" s="138" t="s">
        <v>2821</v>
      </c>
      <c r="H780" s="138" t="s">
        <v>1817</v>
      </c>
      <c r="I780" s="138" t="s">
        <v>1817</v>
      </c>
      <c r="J780" s="138" t="s">
        <v>1817</v>
      </c>
      <c r="K780" s="138" t="s">
        <v>1817</v>
      </c>
      <c r="L780" s="138" t="s">
        <v>1817</v>
      </c>
      <c r="M780" s="138" t="s">
        <v>1817</v>
      </c>
      <c r="N780" s="138" t="s">
        <v>1817</v>
      </c>
      <c r="O780" s="139"/>
      <c r="P780" s="139"/>
      <c r="Q780" s="138"/>
      <c r="R780" s="139"/>
    </row>
    <row r="781" spans="1:18" ht="120">
      <c r="A781" s="138" t="s">
        <v>54</v>
      </c>
      <c r="B781" s="138" t="s">
        <v>1933</v>
      </c>
      <c r="C781" s="138" t="s">
        <v>2607</v>
      </c>
      <c r="D781" s="138" t="s">
        <v>2606</v>
      </c>
      <c r="E781" s="138" t="s">
        <v>2813</v>
      </c>
      <c r="F781" s="138" t="s">
        <v>3028</v>
      </c>
      <c r="G781" s="138" t="s">
        <v>2821</v>
      </c>
      <c r="H781" s="138" t="s">
        <v>1817</v>
      </c>
      <c r="I781" s="138" t="s">
        <v>1817</v>
      </c>
      <c r="J781" s="138" t="s">
        <v>2570</v>
      </c>
      <c r="K781" s="138" t="s">
        <v>1817</v>
      </c>
      <c r="L781" s="138" t="s">
        <v>1817</v>
      </c>
      <c r="M781" s="138" t="s">
        <v>1817</v>
      </c>
      <c r="N781" s="138" t="s">
        <v>1817</v>
      </c>
      <c r="O781" s="139" t="s">
        <v>2829</v>
      </c>
      <c r="P781" s="139" t="s">
        <v>2830</v>
      </c>
      <c r="Q781" s="138"/>
      <c r="R781" s="139"/>
    </row>
    <row r="782" spans="1:18" ht="120">
      <c r="A782" s="138" t="s">
        <v>54</v>
      </c>
      <c r="B782" s="138" t="s">
        <v>1933</v>
      </c>
      <c r="C782" s="138" t="s">
        <v>2607</v>
      </c>
      <c r="D782" s="138" t="s">
        <v>2606</v>
      </c>
      <c r="E782" s="138" t="s">
        <v>2814</v>
      </c>
      <c r="F782" s="138" t="s">
        <v>3029</v>
      </c>
      <c r="G782" s="138" t="s">
        <v>2821</v>
      </c>
      <c r="H782" s="138" t="s">
        <v>1817</v>
      </c>
      <c r="I782" s="138" t="s">
        <v>1817</v>
      </c>
      <c r="J782" s="138" t="s">
        <v>1817</v>
      </c>
      <c r="K782" s="138" t="s">
        <v>1817</v>
      </c>
      <c r="L782" s="138" t="s">
        <v>1817</v>
      </c>
      <c r="M782" s="138" t="s">
        <v>1817</v>
      </c>
      <c r="N782" s="138" t="s">
        <v>1817</v>
      </c>
      <c r="O782" s="139"/>
      <c r="P782" s="139"/>
      <c r="Q782" s="138"/>
      <c r="R782" s="139"/>
    </row>
    <row r="783" spans="1:18" ht="120">
      <c r="A783" s="138" t="s">
        <v>54</v>
      </c>
      <c r="B783" s="138" t="s">
        <v>1933</v>
      </c>
      <c r="C783" s="138" t="s">
        <v>2607</v>
      </c>
      <c r="D783" s="138" t="s">
        <v>2606</v>
      </c>
      <c r="E783" s="138" t="s">
        <v>2815</v>
      </c>
      <c r="F783" s="138" t="s">
        <v>3030</v>
      </c>
      <c r="G783" s="138" t="s">
        <v>2821</v>
      </c>
      <c r="H783" s="138" t="s">
        <v>1817</v>
      </c>
      <c r="I783" s="138" t="s">
        <v>1817</v>
      </c>
      <c r="J783" s="138" t="s">
        <v>1817</v>
      </c>
      <c r="K783" s="138" t="s">
        <v>1817</v>
      </c>
      <c r="L783" s="138" t="s">
        <v>1817</v>
      </c>
      <c r="M783" s="138" t="s">
        <v>1817</v>
      </c>
      <c r="N783" s="138" t="s">
        <v>1817</v>
      </c>
      <c r="O783" s="139"/>
      <c r="P783" s="139"/>
      <c r="Q783" s="138"/>
      <c r="R783" s="139"/>
    </row>
    <row r="784" spans="1:18" ht="120">
      <c r="A784" s="138" t="s">
        <v>54</v>
      </c>
      <c r="B784" s="138" t="s">
        <v>1933</v>
      </c>
      <c r="C784" s="138" t="s">
        <v>2607</v>
      </c>
      <c r="D784" s="138" t="s">
        <v>2606</v>
      </c>
      <c r="E784" s="138" t="s">
        <v>2816</v>
      </c>
      <c r="F784" s="138" t="s">
        <v>3031</v>
      </c>
      <c r="G784" s="138" t="s">
        <v>2821</v>
      </c>
      <c r="H784" s="138" t="s">
        <v>1817</v>
      </c>
      <c r="I784" s="138" t="s">
        <v>1817</v>
      </c>
      <c r="J784" s="138" t="s">
        <v>1817</v>
      </c>
      <c r="K784" s="138" t="s">
        <v>1817</v>
      </c>
      <c r="L784" s="138" t="s">
        <v>1817</v>
      </c>
      <c r="M784" s="138" t="s">
        <v>1817</v>
      </c>
      <c r="N784" s="138" t="s">
        <v>1817</v>
      </c>
      <c r="O784" s="139"/>
      <c r="P784" s="139"/>
      <c r="Q784" s="138"/>
      <c r="R784" s="139"/>
    </row>
    <row r="785" spans="1:18" ht="120">
      <c r="A785" s="138" t="s">
        <v>54</v>
      </c>
      <c r="B785" s="138" t="s">
        <v>1933</v>
      </c>
      <c r="C785" s="138" t="s">
        <v>2607</v>
      </c>
      <c r="D785" s="138" t="s">
        <v>2606</v>
      </c>
      <c r="E785" s="138" t="s">
        <v>2817</v>
      </c>
      <c r="F785" s="138" t="s">
        <v>3032</v>
      </c>
      <c r="G785" s="138" t="s">
        <v>2821</v>
      </c>
      <c r="H785" s="138" t="s">
        <v>1817</v>
      </c>
      <c r="I785" s="138" t="s">
        <v>1817</v>
      </c>
      <c r="J785" s="138" t="s">
        <v>1817</v>
      </c>
      <c r="K785" s="138" t="s">
        <v>1817</v>
      </c>
      <c r="L785" s="138" t="s">
        <v>1817</v>
      </c>
      <c r="M785" s="138" t="s">
        <v>1817</v>
      </c>
      <c r="N785" s="138" t="s">
        <v>1817</v>
      </c>
      <c r="O785" s="139"/>
      <c r="P785" s="139"/>
      <c r="Q785" s="138"/>
      <c r="R785" s="139"/>
    </row>
    <row r="786" spans="1:18" ht="120">
      <c r="A786" s="138" t="s">
        <v>54</v>
      </c>
      <c r="B786" s="138" t="s">
        <v>1933</v>
      </c>
      <c r="C786" s="138" t="s">
        <v>2607</v>
      </c>
      <c r="D786" s="138" t="s">
        <v>2606</v>
      </c>
      <c r="E786" s="138" t="s">
        <v>2818</v>
      </c>
      <c r="F786" s="138" t="s">
        <v>3033</v>
      </c>
      <c r="G786" s="138" t="s">
        <v>2821</v>
      </c>
      <c r="H786" s="138" t="s">
        <v>1817</v>
      </c>
      <c r="I786" s="138" t="s">
        <v>1817</v>
      </c>
      <c r="J786" s="138" t="s">
        <v>1817</v>
      </c>
      <c r="K786" s="138" t="s">
        <v>1817</v>
      </c>
      <c r="L786" s="138" t="s">
        <v>1817</v>
      </c>
      <c r="M786" s="138" t="s">
        <v>1817</v>
      </c>
      <c r="N786" s="138" t="s">
        <v>1817</v>
      </c>
      <c r="O786" s="139"/>
      <c r="P786" s="139"/>
      <c r="Q786" s="138"/>
      <c r="R786" s="139"/>
    </row>
    <row r="787" spans="1:18" ht="150">
      <c r="A787" s="138" t="s">
        <v>54</v>
      </c>
      <c r="B787" s="138" t="s">
        <v>1933</v>
      </c>
      <c r="C787" s="138" t="s">
        <v>2607</v>
      </c>
      <c r="D787" s="138" t="s">
        <v>2606</v>
      </c>
      <c r="E787" s="138" t="s">
        <v>2819</v>
      </c>
      <c r="F787" s="138" t="s">
        <v>3034</v>
      </c>
      <c r="G787" s="138" t="s">
        <v>2821</v>
      </c>
      <c r="H787" s="138" t="s">
        <v>1817</v>
      </c>
      <c r="I787" s="138" t="s">
        <v>1817</v>
      </c>
      <c r="J787" s="138" t="s">
        <v>1817</v>
      </c>
      <c r="K787" s="138" t="s">
        <v>1817</v>
      </c>
      <c r="L787" s="138" t="s">
        <v>1817</v>
      </c>
      <c r="M787" s="138" t="s">
        <v>1817</v>
      </c>
      <c r="N787" s="138" t="s">
        <v>1817</v>
      </c>
      <c r="O787" s="139"/>
      <c r="P787" s="139"/>
      <c r="Q787" s="138"/>
      <c r="R787" s="139"/>
    </row>
    <row r="788" spans="1:18" ht="180">
      <c r="A788" s="138" t="s">
        <v>54</v>
      </c>
      <c r="B788" s="138" t="s">
        <v>1933</v>
      </c>
      <c r="C788" s="138" t="s">
        <v>2607</v>
      </c>
      <c r="D788" s="138" t="s">
        <v>2606</v>
      </c>
      <c r="E788" s="138" t="s">
        <v>2631</v>
      </c>
      <c r="F788" s="138" t="s">
        <v>2848</v>
      </c>
      <c r="G788" s="138" t="s">
        <v>2849</v>
      </c>
      <c r="H788" s="138" t="s">
        <v>1817</v>
      </c>
      <c r="I788" s="138" t="s">
        <v>1817</v>
      </c>
      <c r="J788" s="138" t="s">
        <v>1817</v>
      </c>
      <c r="K788" s="138" t="s">
        <v>1817</v>
      </c>
      <c r="L788" s="138" t="s">
        <v>1817</v>
      </c>
      <c r="M788" s="138" t="s">
        <v>1817</v>
      </c>
      <c r="N788" s="138" t="s">
        <v>1817</v>
      </c>
      <c r="O788" s="139"/>
      <c r="P788" s="139"/>
      <c r="Q788" s="138"/>
      <c r="R788" s="139"/>
    </row>
    <row r="789" spans="1:18" ht="210">
      <c r="A789" s="138" t="s">
        <v>54</v>
      </c>
      <c r="B789" s="138" t="s">
        <v>1933</v>
      </c>
      <c r="C789" s="138" t="s">
        <v>2607</v>
      </c>
      <c r="D789" s="138" t="s">
        <v>2606</v>
      </c>
      <c r="E789" s="138" t="s">
        <v>2632</v>
      </c>
      <c r="F789" s="138" t="s">
        <v>2850</v>
      </c>
      <c r="G789" s="138" t="s">
        <v>2849</v>
      </c>
      <c r="H789" s="138" t="s">
        <v>1817</v>
      </c>
      <c r="I789" s="138" t="s">
        <v>1817</v>
      </c>
      <c r="J789" s="138" t="s">
        <v>1817</v>
      </c>
      <c r="K789" s="138" t="s">
        <v>1817</v>
      </c>
      <c r="L789" s="138" t="s">
        <v>1817</v>
      </c>
      <c r="M789" s="138" t="s">
        <v>1817</v>
      </c>
      <c r="N789" s="138" t="s">
        <v>1817</v>
      </c>
      <c r="O789" s="139"/>
      <c r="P789" s="139"/>
      <c r="Q789" s="138"/>
      <c r="R789" s="139"/>
    </row>
    <row r="790" spans="1:18" ht="120">
      <c r="A790" s="138" t="s">
        <v>54</v>
      </c>
      <c r="B790" s="138" t="s">
        <v>1933</v>
      </c>
      <c r="C790" s="138" t="s">
        <v>2607</v>
      </c>
      <c r="D790" s="138" t="s">
        <v>2606</v>
      </c>
      <c r="E790" s="138" t="s">
        <v>2633</v>
      </c>
      <c r="F790" s="138" t="s">
        <v>2851</v>
      </c>
      <c r="G790" s="138" t="s">
        <v>2849</v>
      </c>
      <c r="H790" s="138" t="s">
        <v>1817</v>
      </c>
      <c r="I790" s="138" t="s">
        <v>1817</v>
      </c>
      <c r="J790" s="138" t="s">
        <v>1817</v>
      </c>
      <c r="K790" s="138" t="s">
        <v>1817</v>
      </c>
      <c r="L790" s="138" t="s">
        <v>1817</v>
      </c>
      <c r="M790" s="138" t="s">
        <v>1817</v>
      </c>
      <c r="N790" s="138" t="s">
        <v>1817</v>
      </c>
      <c r="O790" s="139"/>
      <c r="P790" s="139"/>
      <c r="Q790" s="138"/>
      <c r="R790" s="139"/>
    </row>
    <row r="791" spans="1:18" ht="180.75">
      <c r="A791" s="138" t="s">
        <v>54</v>
      </c>
      <c r="B791" s="138" t="s">
        <v>1933</v>
      </c>
      <c r="C791" s="138" t="s">
        <v>2607</v>
      </c>
      <c r="D791" s="138" t="s">
        <v>2606</v>
      </c>
      <c r="E791" s="138" t="s">
        <v>2634</v>
      </c>
      <c r="F791" s="138" t="s">
        <v>2852</v>
      </c>
      <c r="G791" s="138" t="s">
        <v>2849</v>
      </c>
      <c r="H791" s="138" t="s">
        <v>1817</v>
      </c>
      <c r="I791" s="138" t="s">
        <v>1817</v>
      </c>
      <c r="J791" s="138" t="s">
        <v>1817</v>
      </c>
      <c r="K791" s="138" t="s">
        <v>1817</v>
      </c>
      <c r="L791" s="138" t="s">
        <v>1817</v>
      </c>
      <c r="M791" s="138" t="s">
        <v>1817</v>
      </c>
      <c r="N791" s="138" t="s">
        <v>1817</v>
      </c>
      <c r="O791" s="141"/>
      <c r="P791" s="141"/>
      <c r="Q791" s="138"/>
      <c r="R791" s="139"/>
    </row>
    <row r="792" spans="1:18" ht="240">
      <c r="A792" s="138" t="s">
        <v>54</v>
      </c>
      <c r="B792" s="138" t="s">
        <v>1933</v>
      </c>
      <c r="C792" s="138" t="s">
        <v>2607</v>
      </c>
      <c r="D792" s="138" t="s">
        <v>2606</v>
      </c>
      <c r="E792" s="138" t="s">
        <v>2635</v>
      </c>
      <c r="F792" s="138" t="s">
        <v>2853</v>
      </c>
      <c r="G792" s="138" t="s">
        <v>2849</v>
      </c>
      <c r="H792" s="138" t="s">
        <v>1817</v>
      </c>
      <c r="I792" s="138" t="s">
        <v>1817</v>
      </c>
      <c r="J792" s="138" t="s">
        <v>1817</v>
      </c>
      <c r="K792" s="138" t="s">
        <v>1817</v>
      </c>
      <c r="L792" s="138" t="s">
        <v>1817</v>
      </c>
      <c r="M792" s="138" t="s">
        <v>1817</v>
      </c>
      <c r="N792" s="138" t="s">
        <v>1817</v>
      </c>
      <c r="O792" s="139"/>
      <c r="P792" s="139"/>
      <c r="Q792" s="138"/>
      <c r="R792" s="139"/>
    </row>
    <row r="793" spans="1:18" ht="210">
      <c r="A793" s="138" t="s">
        <v>54</v>
      </c>
      <c r="B793" s="138" t="s">
        <v>1933</v>
      </c>
      <c r="C793" s="138" t="s">
        <v>2607</v>
      </c>
      <c r="D793" s="138" t="s">
        <v>2606</v>
      </c>
      <c r="E793" s="138" t="s">
        <v>2636</v>
      </c>
      <c r="F793" s="138" t="s">
        <v>2854</v>
      </c>
      <c r="G793" s="138" t="s">
        <v>2849</v>
      </c>
      <c r="H793" s="138" t="s">
        <v>1817</v>
      </c>
      <c r="I793" s="138" t="s">
        <v>1817</v>
      </c>
      <c r="J793" s="138" t="s">
        <v>1817</v>
      </c>
      <c r="K793" s="138" t="s">
        <v>1817</v>
      </c>
      <c r="L793" s="138" t="s">
        <v>1817</v>
      </c>
      <c r="M793" s="138" t="s">
        <v>1817</v>
      </c>
      <c r="N793" s="138" t="s">
        <v>1817</v>
      </c>
      <c r="O793" s="139"/>
      <c r="P793" s="139"/>
      <c r="Q793" s="138"/>
      <c r="R793" s="139"/>
    </row>
    <row r="794" spans="1:18" ht="330.75">
      <c r="A794" s="138" t="s">
        <v>54</v>
      </c>
      <c r="B794" s="138" t="s">
        <v>1933</v>
      </c>
      <c r="C794" s="138" t="s">
        <v>2607</v>
      </c>
      <c r="D794" s="138" t="s">
        <v>2606</v>
      </c>
      <c r="E794" s="138" t="s">
        <v>2637</v>
      </c>
      <c r="F794" s="138" t="s">
        <v>2855</v>
      </c>
      <c r="G794" s="138" t="s">
        <v>2849</v>
      </c>
      <c r="H794" s="138" t="s">
        <v>1817</v>
      </c>
      <c r="I794" s="138" t="s">
        <v>1817</v>
      </c>
      <c r="J794" s="138" t="s">
        <v>1817</v>
      </c>
      <c r="K794" s="138" t="s">
        <v>1817</v>
      </c>
      <c r="L794" s="138" t="s">
        <v>1817</v>
      </c>
      <c r="M794" s="138" t="s">
        <v>1817</v>
      </c>
      <c r="N794" s="138" t="s">
        <v>1817</v>
      </c>
      <c r="O794" s="139"/>
      <c r="P794" s="141"/>
      <c r="Q794" s="138"/>
      <c r="R794" s="139"/>
    </row>
    <row r="795" spans="1:18" ht="270.75">
      <c r="A795" s="138" t="s">
        <v>54</v>
      </c>
      <c r="B795" s="138" t="s">
        <v>1933</v>
      </c>
      <c r="C795" s="138" t="s">
        <v>2607</v>
      </c>
      <c r="D795" s="138" t="s">
        <v>2606</v>
      </c>
      <c r="E795" s="138" t="s">
        <v>2638</v>
      </c>
      <c r="F795" s="138" t="s">
        <v>2856</v>
      </c>
      <c r="G795" s="138" t="s">
        <v>2849</v>
      </c>
      <c r="H795" s="138" t="s">
        <v>1817</v>
      </c>
      <c r="I795" s="138" t="s">
        <v>1817</v>
      </c>
      <c r="J795" s="138" t="s">
        <v>1817</v>
      </c>
      <c r="K795" s="138" t="s">
        <v>1817</v>
      </c>
      <c r="L795" s="138" t="s">
        <v>1817</v>
      </c>
      <c r="M795" s="138" t="s">
        <v>1817</v>
      </c>
      <c r="N795" s="138" t="s">
        <v>1817</v>
      </c>
      <c r="O795" s="139"/>
      <c r="P795" s="141"/>
      <c r="Q795" s="138"/>
      <c r="R795" s="139"/>
    </row>
    <row r="796" spans="1:18" ht="409.6">
      <c r="A796" s="138" t="s">
        <v>54</v>
      </c>
      <c r="B796" s="138" t="s">
        <v>1933</v>
      </c>
      <c r="C796" s="138" t="s">
        <v>2607</v>
      </c>
      <c r="D796" s="138" t="s">
        <v>2606</v>
      </c>
      <c r="E796" s="138" t="s">
        <v>2639</v>
      </c>
      <c r="F796" s="138" t="s">
        <v>2857</v>
      </c>
      <c r="G796" s="138" t="s">
        <v>2849</v>
      </c>
      <c r="H796" s="138" t="s">
        <v>1817</v>
      </c>
      <c r="I796" s="138" t="s">
        <v>1817</v>
      </c>
      <c r="J796" s="138" t="s">
        <v>1817</v>
      </c>
      <c r="K796" s="138" t="s">
        <v>1817</v>
      </c>
      <c r="L796" s="138" t="s">
        <v>1817</v>
      </c>
      <c r="M796" s="138" t="s">
        <v>1817</v>
      </c>
      <c r="N796" s="138" t="s">
        <v>1817</v>
      </c>
      <c r="O796" s="139"/>
      <c r="P796" s="141"/>
      <c r="Q796" s="138"/>
      <c r="R796" s="139"/>
    </row>
    <row r="797" spans="1:18" ht="210.75">
      <c r="A797" s="138" t="s">
        <v>54</v>
      </c>
      <c r="B797" s="138" t="s">
        <v>1933</v>
      </c>
      <c r="C797" s="138" t="s">
        <v>2607</v>
      </c>
      <c r="D797" s="138" t="s">
        <v>2606</v>
      </c>
      <c r="E797" s="138" t="s">
        <v>2640</v>
      </c>
      <c r="F797" s="138" t="s">
        <v>2858</v>
      </c>
      <c r="G797" s="138" t="s">
        <v>2849</v>
      </c>
      <c r="H797" s="138" t="s">
        <v>1817</v>
      </c>
      <c r="I797" s="138" t="s">
        <v>1817</v>
      </c>
      <c r="J797" s="138" t="s">
        <v>1817</v>
      </c>
      <c r="K797" s="138" t="s">
        <v>1817</v>
      </c>
      <c r="L797" s="138" t="s">
        <v>1817</v>
      </c>
      <c r="M797" s="138" t="s">
        <v>1817</v>
      </c>
      <c r="N797" s="138" t="s">
        <v>1817</v>
      </c>
      <c r="O797" s="139"/>
      <c r="P797" s="141"/>
      <c r="Q797" s="138"/>
      <c r="R797" s="139"/>
    </row>
    <row r="798" spans="1:18" ht="150.75">
      <c r="A798" s="138" t="s">
        <v>54</v>
      </c>
      <c r="B798" s="138" t="s">
        <v>1933</v>
      </c>
      <c r="C798" s="138" t="s">
        <v>2607</v>
      </c>
      <c r="D798" s="138" t="s">
        <v>2606</v>
      </c>
      <c r="E798" s="138" t="s">
        <v>2641</v>
      </c>
      <c r="F798" s="138" t="s">
        <v>2859</v>
      </c>
      <c r="G798" s="138" t="s">
        <v>2849</v>
      </c>
      <c r="H798" s="138" t="s">
        <v>1817</v>
      </c>
      <c r="I798" s="138" t="s">
        <v>1817</v>
      </c>
      <c r="J798" s="138" t="s">
        <v>1817</v>
      </c>
      <c r="K798" s="138" t="s">
        <v>1817</v>
      </c>
      <c r="L798" s="138" t="s">
        <v>1817</v>
      </c>
      <c r="M798" s="138" t="s">
        <v>1817</v>
      </c>
      <c r="N798" s="138" t="s">
        <v>1817</v>
      </c>
      <c r="O798" s="139"/>
      <c r="P798" s="141"/>
      <c r="Q798" s="138"/>
      <c r="R798" s="139"/>
    </row>
    <row r="799" spans="1:18" ht="180">
      <c r="A799" s="138" t="s">
        <v>54</v>
      </c>
      <c r="B799" s="138" t="s">
        <v>1933</v>
      </c>
      <c r="C799" s="138" t="s">
        <v>2607</v>
      </c>
      <c r="D799" s="138" t="s">
        <v>2606</v>
      </c>
      <c r="E799" s="138" t="s">
        <v>2642</v>
      </c>
      <c r="F799" s="138" t="s">
        <v>2860</v>
      </c>
      <c r="G799" s="138" t="s">
        <v>2849</v>
      </c>
      <c r="H799" s="138" t="s">
        <v>1817</v>
      </c>
      <c r="I799" s="138" t="s">
        <v>1817</v>
      </c>
      <c r="J799" s="138" t="s">
        <v>1817</v>
      </c>
      <c r="K799" s="138" t="s">
        <v>1817</v>
      </c>
      <c r="L799" s="138" t="s">
        <v>1817</v>
      </c>
      <c r="M799" s="138" t="s">
        <v>1817</v>
      </c>
      <c r="N799" s="138" t="s">
        <v>1817</v>
      </c>
      <c r="O799" s="139"/>
      <c r="P799" s="139"/>
      <c r="Q799" s="138"/>
      <c r="R799" s="139"/>
    </row>
    <row r="800" spans="1:18" ht="360">
      <c r="A800" s="138" t="s">
        <v>54</v>
      </c>
      <c r="B800" s="138" t="s">
        <v>1933</v>
      </c>
      <c r="C800" s="138" t="s">
        <v>2607</v>
      </c>
      <c r="D800" s="138" t="s">
        <v>2606</v>
      </c>
      <c r="E800" s="138" t="s">
        <v>2643</v>
      </c>
      <c r="F800" s="138" t="s">
        <v>2861</v>
      </c>
      <c r="G800" s="138" t="s">
        <v>2849</v>
      </c>
      <c r="H800" s="138" t="s">
        <v>1817</v>
      </c>
      <c r="I800" s="138" t="s">
        <v>1817</v>
      </c>
      <c r="J800" s="138" t="s">
        <v>1817</v>
      </c>
      <c r="K800" s="138" t="s">
        <v>1817</v>
      </c>
      <c r="L800" s="138" t="s">
        <v>1817</v>
      </c>
      <c r="M800" s="138" t="s">
        <v>1817</v>
      </c>
      <c r="N800" s="138" t="s">
        <v>1817</v>
      </c>
      <c r="O800" s="139"/>
      <c r="P800" s="139"/>
      <c r="Q800" s="138"/>
      <c r="R800" s="139"/>
    </row>
    <row r="801" spans="1:18" ht="180">
      <c r="A801" s="138" t="s">
        <v>54</v>
      </c>
      <c r="B801" s="138" t="s">
        <v>1933</v>
      </c>
      <c r="C801" s="138" t="s">
        <v>2607</v>
      </c>
      <c r="D801" s="138" t="s">
        <v>2606</v>
      </c>
      <c r="E801" s="138" t="s">
        <v>2644</v>
      </c>
      <c r="F801" s="138" t="s">
        <v>2862</v>
      </c>
      <c r="G801" s="138" t="s">
        <v>2849</v>
      </c>
      <c r="H801" s="138" t="s">
        <v>1817</v>
      </c>
      <c r="I801" s="138" t="s">
        <v>1817</v>
      </c>
      <c r="J801" s="138" t="s">
        <v>1817</v>
      </c>
      <c r="K801" s="138" t="s">
        <v>1817</v>
      </c>
      <c r="L801" s="138" t="s">
        <v>1817</v>
      </c>
      <c r="M801" s="138" t="s">
        <v>1817</v>
      </c>
      <c r="N801" s="138" t="s">
        <v>1817</v>
      </c>
      <c r="O801" s="139"/>
      <c r="P801" s="139"/>
      <c r="Q801" s="138"/>
      <c r="R801" s="139"/>
    </row>
    <row r="802" spans="1:18" ht="210">
      <c r="A802" s="138" t="s">
        <v>54</v>
      </c>
      <c r="B802" s="138" t="s">
        <v>1933</v>
      </c>
      <c r="C802" s="138" t="s">
        <v>2607</v>
      </c>
      <c r="D802" s="138" t="s">
        <v>2606</v>
      </c>
      <c r="E802" s="138" t="s">
        <v>2645</v>
      </c>
      <c r="F802" s="138" t="s">
        <v>2864</v>
      </c>
      <c r="G802" s="138" t="s">
        <v>2849</v>
      </c>
      <c r="H802" s="138" t="s">
        <v>1817</v>
      </c>
      <c r="I802" s="138" t="s">
        <v>1817</v>
      </c>
      <c r="J802" s="138" t="s">
        <v>1817</v>
      </c>
      <c r="K802" s="138" t="s">
        <v>1817</v>
      </c>
      <c r="L802" s="138" t="s">
        <v>1817</v>
      </c>
      <c r="M802" s="138" t="s">
        <v>1817</v>
      </c>
      <c r="N802" s="138" t="s">
        <v>1817</v>
      </c>
      <c r="O802" s="139"/>
      <c r="P802" s="139"/>
      <c r="Q802" s="138"/>
      <c r="R802" s="139"/>
    </row>
    <row r="803" spans="1:18" ht="180">
      <c r="A803" s="138" t="s">
        <v>54</v>
      </c>
      <c r="B803" s="138" t="s">
        <v>1933</v>
      </c>
      <c r="C803" s="138" t="s">
        <v>2607</v>
      </c>
      <c r="D803" s="138" t="s">
        <v>2606</v>
      </c>
      <c r="E803" s="138" t="s">
        <v>2646</v>
      </c>
      <c r="F803" s="138" t="s">
        <v>2865</v>
      </c>
      <c r="G803" s="138" t="s">
        <v>2849</v>
      </c>
      <c r="H803" s="138" t="s">
        <v>1817</v>
      </c>
      <c r="I803" s="138" t="s">
        <v>1817</v>
      </c>
      <c r="J803" s="138" t="s">
        <v>1817</v>
      </c>
      <c r="K803" s="138" t="s">
        <v>1817</v>
      </c>
      <c r="L803" s="138" t="s">
        <v>1817</v>
      </c>
      <c r="M803" s="138" t="s">
        <v>1817</v>
      </c>
      <c r="N803" s="138" t="s">
        <v>1817</v>
      </c>
      <c r="O803" s="139"/>
      <c r="P803" s="139"/>
      <c r="Q803" s="138"/>
      <c r="R803" s="139"/>
    </row>
    <row r="804" spans="1:18" ht="300">
      <c r="A804" s="138" t="s">
        <v>54</v>
      </c>
      <c r="B804" s="138" t="s">
        <v>1933</v>
      </c>
      <c r="C804" s="138" t="s">
        <v>2607</v>
      </c>
      <c r="D804" s="138" t="s">
        <v>2606</v>
      </c>
      <c r="E804" s="138" t="s">
        <v>2647</v>
      </c>
      <c r="F804" s="138" t="s">
        <v>2866</v>
      </c>
      <c r="G804" s="138" t="s">
        <v>2849</v>
      </c>
      <c r="H804" s="138" t="s">
        <v>1817</v>
      </c>
      <c r="I804" s="138" t="s">
        <v>1817</v>
      </c>
      <c r="J804" s="138" t="s">
        <v>1817</v>
      </c>
      <c r="K804" s="138" t="s">
        <v>1817</v>
      </c>
      <c r="L804" s="138" t="s">
        <v>1817</v>
      </c>
      <c r="M804" s="138" t="s">
        <v>1817</v>
      </c>
      <c r="N804" s="138" t="s">
        <v>1817</v>
      </c>
      <c r="O804" s="139"/>
      <c r="P804" s="139"/>
      <c r="Q804" s="138"/>
      <c r="R804" s="139"/>
    </row>
    <row r="805" spans="1:18" ht="150">
      <c r="A805" s="138" t="s">
        <v>54</v>
      </c>
      <c r="B805" s="138" t="s">
        <v>1933</v>
      </c>
      <c r="C805" s="138" t="s">
        <v>2607</v>
      </c>
      <c r="D805" s="138" t="s">
        <v>2606</v>
      </c>
      <c r="E805" s="138" t="s">
        <v>2648</v>
      </c>
      <c r="F805" s="138" t="s">
        <v>2867</v>
      </c>
      <c r="G805" s="138" t="s">
        <v>2849</v>
      </c>
      <c r="H805" s="138" t="s">
        <v>1817</v>
      </c>
      <c r="I805" s="138" t="s">
        <v>1817</v>
      </c>
      <c r="J805" s="138" t="s">
        <v>1817</v>
      </c>
      <c r="K805" s="138" t="s">
        <v>1817</v>
      </c>
      <c r="L805" s="138" t="s">
        <v>1817</v>
      </c>
      <c r="M805" s="138" t="s">
        <v>1817</v>
      </c>
      <c r="N805" s="138" t="s">
        <v>1817</v>
      </c>
      <c r="O805" s="139"/>
      <c r="P805" s="139"/>
      <c r="Q805" s="138"/>
      <c r="R805" s="139"/>
    </row>
    <row r="806" spans="1:18" ht="210">
      <c r="A806" s="138" t="s">
        <v>54</v>
      </c>
      <c r="B806" s="138" t="s">
        <v>1933</v>
      </c>
      <c r="C806" s="138" t="s">
        <v>2607</v>
      </c>
      <c r="D806" s="138" t="s">
        <v>2606</v>
      </c>
      <c r="E806" s="138" t="s">
        <v>2649</v>
      </c>
      <c r="F806" s="138" t="s">
        <v>2868</v>
      </c>
      <c r="G806" s="138" t="s">
        <v>2849</v>
      </c>
      <c r="H806" s="138" t="s">
        <v>1817</v>
      </c>
      <c r="I806" s="138" t="s">
        <v>1817</v>
      </c>
      <c r="J806" s="138" t="s">
        <v>1817</v>
      </c>
      <c r="K806" s="138" t="s">
        <v>1817</v>
      </c>
      <c r="L806" s="138" t="s">
        <v>1817</v>
      </c>
      <c r="M806" s="138" t="s">
        <v>1817</v>
      </c>
      <c r="N806" s="138" t="s">
        <v>1817</v>
      </c>
      <c r="O806" s="139"/>
      <c r="P806" s="139"/>
      <c r="Q806" s="138"/>
      <c r="R806" s="139"/>
    </row>
    <row r="807" spans="1:18" ht="330">
      <c r="A807" s="138" t="s">
        <v>54</v>
      </c>
      <c r="B807" s="138" t="s">
        <v>1933</v>
      </c>
      <c r="C807" s="138" t="s">
        <v>2607</v>
      </c>
      <c r="D807" s="138" t="s">
        <v>2606</v>
      </c>
      <c r="E807" s="138" t="s">
        <v>2650</v>
      </c>
      <c r="F807" s="138" t="s">
        <v>2855</v>
      </c>
      <c r="G807" s="138" t="s">
        <v>2849</v>
      </c>
      <c r="H807" s="138" t="s">
        <v>1817</v>
      </c>
      <c r="I807" s="138" t="s">
        <v>1817</v>
      </c>
      <c r="J807" s="138" t="s">
        <v>1817</v>
      </c>
      <c r="K807" s="138" t="s">
        <v>1817</v>
      </c>
      <c r="L807" s="138" t="s">
        <v>1817</v>
      </c>
      <c r="M807" s="138" t="s">
        <v>1817</v>
      </c>
      <c r="N807" s="138" t="s">
        <v>1817</v>
      </c>
      <c r="O807" s="139"/>
      <c r="P807" s="139"/>
      <c r="Q807" s="138"/>
      <c r="R807" s="139"/>
    </row>
    <row r="808" spans="1:18" ht="270">
      <c r="A808" s="138" t="s">
        <v>54</v>
      </c>
      <c r="B808" s="138" t="s">
        <v>1933</v>
      </c>
      <c r="C808" s="138" t="s">
        <v>2607</v>
      </c>
      <c r="D808" s="138" t="s">
        <v>2606</v>
      </c>
      <c r="E808" s="138" t="s">
        <v>2651</v>
      </c>
      <c r="F808" s="138" t="s">
        <v>2870</v>
      </c>
      <c r="G808" s="138" t="s">
        <v>2849</v>
      </c>
      <c r="H808" s="138" t="s">
        <v>1817</v>
      </c>
      <c r="I808" s="138" t="s">
        <v>1817</v>
      </c>
      <c r="J808" s="138" t="s">
        <v>1817</v>
      </c>
      <c r="K808" s="138" t="s">
        <v>1817</v>
      </c>
      <c r="L808" s="138" t="s">
        <v>1817</v>
      </c>
      <c r="M808" s="138" t="s">
        <v>1817</v>
      </c>
      <c r="N808" s="138" t="s">
        <v>1817</v>
      </c>
      <c r="O808" s="139"/>
      <c r="P808" s="139"/>
      <c r="Q808" s="138"/>
      <c r="R808" s="139"/>
    </row>
    <row r="809" spans="1:18" ht="409.6">
      <c r="A809" s="138" t="s">
        <v>54</v>
      </c>
      <c r="B809" s="138" t="s">
        <v>1933</v>
      </c>
      <c r="C809" s="138" t="s">
        <v>2607</v>
      </c>
      <c r="D809" s="138" t="s">
        <v>2606</v>
      </c>
      <c r="E809" s="138" t="s">
        <v>2652</v>
      </c>
      <c r="F809" s="138" t="s">
        <v>2871</v>
      </c>
      <c r="G809" s="138" t="s">
        <v>2849</v>
      </c>
      <c r="H809" s="138" t="s">
        <v>1817</v>
      </c>
      <c r="I809" s="138" t="s">
        <v>1817</v>
      </c>
      <c r="J809" s="138" t="s">
        <v>1817</v>
      </c>
      <c r="K809" s="138" t="s">
        <v>1817</v>
      </c>
      <c r="L809" s="138" t="s">
        <v>1817</v>
      </c>
      <c r="M809" s="138" t="s">
        <v>1817</v>
      </c>
      <c r="N809" s="138" t="s">
        <v>1817</v>
      </c>
      <c r="O809" s="141"/>
      <c r="P809" s="141"/>
      <c r="Q809" s="138"/>
      <c r="R809" s="139"/>
    </row>
    <row r="810" spans="1:18" ht="409.5">
      <c r="A810" s="138" t="s">
        <v>54</v>
      </c>
      <c r="B810" s="138" t="s">
        <v>1933</v>
      </c>
      <c r="C810" s="138" t="s">
        <v>2607</v>
      </c>
      <c r="D810" s="138" t="s">
        <v>2606</v>
      </c>
      <c r="E810" s="138" t="s">
        <v>2653</v>
      </c>
      <c r="F810" s="138" t="s">
        <v>2872</v>
      </c>
      <c r="G810" s="138" t="s">
        <v>2849</v>
      </c>
      <c r="H810" s="138" t="s">
        <v>1817</v>
      </c>
      <c r="I810" s="138" t="s">
        <v>1817</v>
      </c>
      <c r="J810" s="138" t="s">
        <v>1817</v>
      </c>
      <c r="K810" s="138" t="s">
        <v>1817</v>
      </c>
      <c r="L810" s="138" t="s">
        <v>1817</v>
      </c>
      <c r="M810" s="138" t="s">
        <v>1817</v>
      </c>
      <c r="N810" s="138" t="s">
        <v>1817</v>
      </c>
      <c r="O810" s="139"/>
      <c r="P810" s="139"/>
      <c r="Q810" s="138"/>
      <c r="R810" s="139"/>
    </row>
    <row r="811" spans="1:18" ht="409.5">
      <c r="A811" s="138" t="s">
        <v>54</v>
      </c>
      <c r="B811" s="138" t="s">
        <v>1933</v>
      </c>
      <c r="C811" s="138" t="s">
        <v>2607</v>
      </c>
      <c r="D811" s="138" t="s">
        <v>2606</v>
      </c>
      <c r="E811" s="138" t="s">
        <v>2654</v>
      </c>
      <c r="F811" s="138" t="s">
        <v>2873</v>
      </c>
      <c r="G811" s="138" t="s">
        <v>2849</v>
      </c>
      <c r="H811" s="138" t="s">
        <v>1817</v>
      </c>
      <c r="I811" s="138" t="s">
        <v>1817</v>
      </c>
      <c r="J811" s="138" t="s">
        <v>1817</v>
      </c>
      <c r="K811" s="138" t="s">
        <v>1817</v>
      </c>
      <c r="L811" s="138" t="s">
        <v>1817</v>
      </c>
      <c r="M811" s="138" t="s">
        <v>1817</v>
      </c>
      <c r="N811" s="138" t="s">
        <v>1817</v>
      </c>
      <c r="O811" s="139"/>
      <c r="P811" s="139"/>
      <c r="Q811" s="138"/>
      <c r="R811" s="139"/>
    </row>
    <row r="812" spans="1:18" ht="409.5">
      <c r="A812" s="138" t="s">
        <v>54</v>
      </c>
      <c r="B812" s="138" t="s">
        <v>1933</v>
      </c>
      <c r="C812" s="138" t="s">
        <v>2607</v>
      </c>
      <c r="D812" s="138" t="s">
        <v>2606</v>
      </c>
      <c r="E812" s="138" t="s">
        <v>2655</v>
      </c>
      <c r="F812" s="138" t="s">
        <v>2874</v>
      </c>
      <c r="G812" s="138" t="s">
        <v>2849</v>
      </c>
      <c r="H812" s="138" t="s">
        <v>1817</v>
      </c>
      <c r="I812" s="138" t="s">
        <v>1817</v>
      </c>
      <c r="J812" s="138" t="s">
        <v>1817</v>
      </c>
      <c r="K812" s="138" t="s">
        <v>1817</v>
      </c>
      <c r="L812" s="138" t="s">
        <v>1817</v>
      </c>
      <c r="M812" s="138" t="s">
        <v>1817</v>
      </c>
      <c r="N812" s="138" t="s">
        <v>1817</v>
      </c>
      <c r="O812" s="139"/>
      <c r="P812" s="139"/>
      <c r="Q812" s="138"/>
      <c r="R812" s="139"/>
    </row>
    <row r="813" spans="1:18" ht="180.75">
      <c r="A813" s="138" t="s">
        <v>54</v>
      </c>
      <c r="B813" s="138" t="s">
        <v>1933</v>
      </c>
      <c r="C813" s="138" t="s">
        <v>2607</v>
      </c>
      <c r="D813" s="138" t="s">
        <v>2606</v>
      </c>
      <c r="E813" s="138" t="s">
        <v>2656</v>
      </c>
      <c r="F813" s="138" t="s">
        <v>2875</v>
      </c>
      <c r="G813" s="138" t="s">
        <v>2849</v>
      </c>
      <c r="H813" s="138" t="s">
        <v>1817</v>
      </c>
      <c r="I813" s="138" t="s">
        <v>1817</v>
      </c>
      <c r="J813" s="138" t="s">
        <v>1817</v>
      </c>
      <c r="K813" s="138" t="s">
        <v>1817</v>
      </c>
      <c r="L813" s="138" t="s">
        <v>1817</v>
      </c>
      <c r="M813" s="138" t="s">
        <v>1817</v>
      </c>
      <c r="N813" s="138" t="s">
        <v>1817</v>
      </c>
      <c r="O813" s="141"/>
      <c r="P813" s="141"/>
      <c r="Q813" s="138"/>
      <c r="R813" s="139"/>
    </row>
    <row r="814" spans="1:18" ht="180">
      <c r="A814" s="138" t="s">
        <v>54</v>
      </c>
      <c r="B814" s="138" t="s">
        <v>1933</v>
      </c>
      <c r="C814" s="138" t="s">
        <v>2607</v>
      </c>
      <c r="D814" s="138" t="s">
        <v>2606</v>
      </c>
      <c r="E814" s="138" t="s">
        <v>2657</v>
      </c>
      <c r="F814" s="138" t="s">
        <v>2875</v>
      </c>
      <c r="G814" s="138" t="s">
        <v>2849</v>
      </c>
      <c r="H814" s="138" t="s">
        <v>1817</v>
      </c>
      <c r="I814" s="138" t="s">
        <v>1817</v>
      </c>
      <c r="J814" s="138" t="s">
        <v>1817</v>
      </c>
      <c r="K814" s="138" t="s">
        <v>1817</v>
      </c>
      <c r="L814" s="138" t="s">
        <v>1817</v>
      </c>
      <c r="M814" s="138" t="s">
        <v>1817</v>
      </c>
      <c r="N814" s="138" t="s">
        <v>1817</v>
      </c>
      <c r="O814" s="139"/>
      <c r="P814" s="139"/>
      <c r="Q814" s="138"/>
      <c r="R814" s="139"/>
    </row>
    <row r="815" spans="1:18" ht="150">
      <c r="A815" s="138" t="s">
        <v>54</v>
      </c>
      <c r="B815" s="138" t="s">
        <v>1933</v>
      </c>
      <c r="C815" s="138" t="s">
        <v>2607</v>
      </c>
      <c r="D815" s="138" t="s">
        <v>2606</v>
      </c>
      <c r="E815" s="138" t="s">
        <v>2658</v>
      </c>
      <c r="F815" s="138" t="s">
        <v>2876</v>
      </c>
      <c r="G815" s="138" t="s">
        <v>2849</v>
      </c>
      <c r="H815" s="138" t="s">
        <v>1817</v>
      </c>
      <c r="I815" s="138" t="s">
        <v>1817</v>
      </c>
      <c r="J815" s="138" t="s">
        <v>1817</v>
      </c>
      <c r="K815" s="138" t="s">
        <v>1817</v>
      </c>
      <c r="L815" s="138" t="s">
        <v>1817</v>
      </c>
      <c r="M815" s="138" t="s">
        <v>1817</v>
      </c>
      <c r="N815" s="138" t="s">
        <v>1817</v>
      </c>
      <c r="O815" s="139"/>
      <c r="P815" s="139"/>
      <c r="Q815" s="138"/>
      <c r="R815" s="139"/>
    </row>
    <row r="816" spans="1:18" ht="150">
      <c r="A816" s="138" t="s">
        <v>54</v>
      </c>
      <c r="B816" s="138" t="s">
        <v>1933</v>
      </c>
      <c r="C816" s="138" t="s">
        <v>2607</v>
      </c>
      <c r="D816" s="138" t="s">
        <v>2606</v>
      </c>
      <c r="E816" s="138" t="s">
        <v>2659</v>
      </c>
      <c r="F816" s="138" t="s">
        <v>2877</v>
      </c>
      <c r="G816" s="138" t="s">
        <v>2849</v>
      </c>
      <c r="H816" s="138" t="s">
        <v>1817</v>
      </c>
      <c r="I816" s="138" t="s">
        <v>1817</v>
      </c>
      <c r="J816" s="138" t="s">
        <v>1817</v>
      </c>
      <c r="K816" s="138" t="s">
        <v>1817</v>
      </c>
      <c r="L816" s="138" t="s">
        <v>1817</v>
      </c>
      <c r="M816" s="138" t="s">
        <v>1817</v>
      </c>
      <c r="N816" s="138" t="s">
        <v>1817</v>
      </c>
      <c r="O816" s="139"/>
      <c r="P816" s="139"/>
      <c r="Q816" s="138"/>
      <c r="R816" s="139"/>
    </row>
    <row r="817" spans="1:18" ht="150.75">
      <c r="A817" s="138" t="s">
        <v>54</v>
      </c>
      <c r="B817" s="138" t="s">
        <v>1933</v>
      </c>
      <c r="C817" s="138" t="s">
        <v>2607</v>
      </c>
      <c r="D817" s="138" t="s">
        <v>2606</v>
      </c>
      <c r="E817" s="138" t="s">
        <v>2660</v>
      </c>
      <c r="F817" s="138" t="s">
        <v>2878</v>
      </c>
      <c r="G817" s="138" t="s">
        <v>2849</v>
      </c>
      <c r="H817" s="138" t="s">
        <v>1817</v>
      </c>
      <c r="I817" s="138" t="s">
        <v>1817</v>
      </c>
      <c r="J817" s="138" t="s">
        <v>1817</v>
      </c>
      <c r="K817" s="138" t="s">
        <v>1817</v>
      </c>
      <c r="L817" s="138" t="s">
        <v>1817</v>
      </c>
      <c r="M817" s="138" t="s">
        <v>1817</v>
      </c>
      <c r="N817" s="138" t="s">
        <v>1817</v>
      </c>
      <c r="O817" s="141"/>
      <c r="P817" s="141"/>
      <c r="Q817" s="138"/>
      <c r="R817" s="139"/>
    </row>
    <row r="818" spans="1:18" ht="409.5">
      <c r="A818" s="138" t="s">
        <v>54</v>
      </c>
      <c r="B818" s="138" t="s">
        <v>1933</v>
      </c>
      <c r="C818" s="138" t="s">
        <v>2607</v>
      </c>
      <c r="D818" s="138" t="s">
        <v>2606</v>
      </c>
      <c r="E818" s="138" t="s">
        <v>2661</v>
      </c>
      <c r="F818" s="138" t="s">
        <v>2879</v>
      </c>
      <c r="G818" s="138" t="s">
        <v>2849</v>
      </c>
      <c r="H818" s="138" t="s">
        <v>1817</v>
      </c>
      <c r="I818" s="138" t="s">
        <v>1817</v>
      </c>
      <c r="J818" s="138" t="s">
        <v>1817</v>
      </c>
      <c r="K818" s="138" t="s">
        <v>1817</v>
      </c>
      <c r="L818" s="138" t="s">
        <v>1817</v>
      </c>
      <c r="M818" s="138" t="s">
        <v>1817</v>
      </c>
      <c r="N818" s="138" t="s">
        <v>1817</v>
      </c>
      <c r="O818" s="139"/>
      <c r="P818" s="139"/>
      <c r="Q818" s="138"/>
      <c r="R818" s="139"/>
    </row>
    <row r="819" spans="1:18" ht="150.75">
      <c r="A819" s="138" t="s">
        <v>54</v>
      </c>
      <c r="B819" s="138" t="s">
        <v>1933</v>
      </c>
      <c r="C819" s="138" t="s">
        <v>2607</v>
      </c>
      <c r="D819" s="138" t="s">
        <v>2606</v>
      </c>
      <c r="E819" s="138" t="s">
        <v>2662</v>
      </c>
      <c r="F819" s="138" t="s">
        <v>2880</v>
      </c>
      <c r="G819" s="138" t="s">
        <v>2849</v>
      </c>
      <c r="H819" s="138" t="s">
        <v>1817</v>
      </c>
      <c r="I819" s="138" t="s">
        <v>1817</v>
      </c>
      <c r="J819" s="138" t="s">
        <v>1817</v>
      </c>
      <c r="K819" s="138" t="s">
        <v>1817</v>
      </c>
      <c r="L819" s="138" t="s">
        <v>1817</v>
      </c>
      <c r="M819" s="138" t="s">
        <v>1817</v>
      </c>
      <c r="N819" s="138" t="s">
        <v>1817</v>
      </c>
      <c r="O819" s="141"/>
      <c r="P819" s="141"/>
      <c r="Q819" s="138"/>
      <c r="R819" s="139"/>
    </row>
    <row r="820" spans="1:18" ht="300.75">
      <c r="A820" s="138" t="s">
        <v>54</v>
      </c>
      <c r="B820" s="138" t="s">
        <v>1933</v>
      </c>
      <c r="C820" s="138" t="s">
        <v>2607</v>
      </c>
      <c r="D820" s="138" t="s">
        <v>2606</v>
      </c>
      <c r="E820" s="138" t="s">
        <v>2663</v>
      </c>
      <c r="F820" s="138" t="s">
        <v>2881</v>
      </c>
      <c r="G820" s="138" t="s">
        <v>2849</v>
      </c>
      <c r="H820" s="138" t="s">
        <v>1817</v>
      </c>
      <c r="I820" s="138" t="s">
        <v>1817</v>
      </c>
      <c r="J820" s="138" t="s">
        <v>1817</v>
      </c>
      <c r="K820" s="138" t="s">
        <v>1817</v>
      </c>
      <c r="L820" s="138" t="s">
        <v>1817</v>
      </c>
      <c r="M820" s="138" t="s">
        <v>1817</v>
      </c>
      <c r="N820" s="138" t="s">
        <v>1817</v>
      </c>
      <c r="O820" s="139"/>
      <c r="P820" s="141"/>
      <c r="Q820" s="138"/>
      <c r="R820" s="139"/>
    </row>
    <row r="821" spans="1:18" ht="240">
      <c r="A821" s="138" t="s">
        <v>54</v>
      </c>
      <c r="B821" s="138" t="s">
        <v>1933</v>
      </c>
      <c r="C821" s="138" t="s">
        <v>2607</v>
      </c>
      <c r="D821" s="138" t="s">
        <v>2606</v>
      </c>
      <c r="E821" s="138" t="s">
        <v>2664</v>
      </c>
      <c r="F821" s="138" t="s">
        <v>2882</v>
      </c>
      <c r="G821" s="138" t="s">
        <v>2849</v>
      </c>
      <c r="H821" s="138" t="s">
        <v>1817</v>
      </c>
      <c r="I821" s="138" t="s">
        <v>1817</v>
      </c>
      <c r="J821" s="138" t="s">
        <v>1817</v>
      </c>
      <c r="K821" s="138" t="s">
        <v>1817</v>
      </c>
      <c r="L821" s="138" t="s">
        <v>1817</v>
      </c>
      <c r="M821" s="138" t="s">
        <v>1817</v>
      </c>
      <c r="N821" s="138" t="s">
        <v>1817</v>
      </c>
      <c r="O821" s="139"/>
      <c r="P821" s="139"/>
      <c r="Q821" s="138"/>
      <c r="R821" s="139"/>
    </row>
    <row r="822" spans="1:18" ht="240">
      <c r="A822" s="138" t="s">
        <v>54</v>
      </c>
      <c r="B822" s="138" t="s">
        <v>1933</v>
      </c>
      <c r="C822" s="138" t="s">
        <v>2607</v>
      </c>
      <c r="D822" s="138" t="s">
        <v>2606</v>
      </c>
      <c r="E822" s="138" t="s">
        <v>2665</v>
      </c>
      <c r="F822" s="138" t="s">
        <v>2882</v>
      </c>
      <c r="G822" s="138" t="s">
        <v>2849</v>
      </c>
      <c r="H822" s="138" t="s">
        <v>1817</v>
      </c>
      <c r="I822" s="138" t="s">
        <v>1817</v>
      </c>
      <c r="J822" s="138" t="s">
        <v>1817</v>
      </c>
      <c r="K822" s="138" t="s">
        <v>1817</v>
      </c>
      <c r="L822" s="138" t="s">
        <v>1817</v>
      </c>
      <c r="M822" s="138" t="s">
        <v>1817</v>
      </c>
      <c r="N822" s="138" t="s">
        <v>1817</v>
      </c>
      <c r="O822" s="139"/>
      <c r="P822" s="139"/>
      <c r="Q822" s="138"/>
      <c r="R822" s="139"/>
    </row>
    <row r="823" spans="1:18" ht="150">
      <c r="A823" s="138" t="s">
        <v>54</v>
      </c>
      <c r="B823" s="138" t="s">
        <v>1933</v>
      </c>
      <c r="C823" s="138" t="s">
        <v>2607</v>
      </c>
      <c r="D823" s="138" t="s">
        <v>2606</v>
      </c>
      <c r="E823" s="138" t="s">
        <v>2666</v>
      </c>
      <c r="F823" s="138" t="s">
        <v>2883</v>
      </c>
      <c r="G823" s="138" t="s">
        <v>2849</v>
      </c>
      <c r="H823" s="138" t="s">
        <v>1817</v>
      </c>
      <c r="I823" s="138" t="s">
        <v>1817</v>
      </c>
      <c r="J823" s="138" t="s">
        <v>1817</v>
      </c>
      <c r="K823" s="138" t="s">
        <v>1817</v>
      </c>
      <c r="L823" s="138" t="s">
        <v>1817</v>
      </c>
      <c r="M823" s="138" t="s">
        <v>1817</v>
      </c>
      <c r="N823" s="138" t="s">
        <v>1817</v>
      </c>
      <c r="O823" s="139"/>
      <c r="P823" s="139"/>
      <c r="Q823" s="138"/>
      <c r="R823" s="139"/>
    </row>
    <row r="824" spans="1:18" ht="180">
      <c r="A824" s="138" t="s">
        <v>54</v>
      </c>
      <c r="B824" s="138" t="s">
        <v>1933</v>
      </c>
      <c r="C824" s="138" t="s">
        <v>2607</v>
      </c>
      <c r="D824" s="138" t="s">
        <v>2606</v>
      </c>
      <c r="E824" s="138" t="s">
        <v>2667</v>
      </c>
      <c r="F824" s="138" t="s">
        <v>2852</v>
      </c>
      <c r="G824" s="138" t="s">
        <v>2849</v>
      </c>
      <c r="H824" s="138" t="s">
        <v>1817</v>
      </c>
      <c r="I824" s="138" t="s">
        <v>1817</v>
      </c>
      <c r="J824" s="138" t="s">
        <v>1817</v>
      </c>
      <c r="K824" s="138" t="s">
        <v>1817</v>
      </c>
      <c r="L824" s="138" t="s">
        <v>1817</v>
      </c>
      <c r="M824" s="138" t="s">
        <v>1817</v>
      </c>
      <c r="N824" s="138" t="s">
        <v>1817</v>
      </c>
      <c r="O824" s="139"/>
      <c r="P824" s="139"/>
      <c r="Q824" s="138"/>
      <c r="R824" s="139"/>
    </row>
    <row r="825" spans="1:18" ht="150">
      <c r="A825" s="138" t="s">
        <v>54</v>
      </c>
      <c r="B825" s="138" t="s">
        <v>1933</v>
      </c>
      <c r="C825" s="138" t="s">
        <v>2607</v>
      </c>
      <c r="D825" s="138" t="s">
        <v>2606</v>
      </c>
      <c r="E825" s="138" t="s">
        <v>2668</v>
      </c>
      <c r="F825" s="138" t="s">
        <v>2884</v>
      </c>
      <c r="G825" s="138" t="s">
        <v>2849</v>
      </c>
      <c r="H825" s="138" t="s">
        <v>1817</v>
      </c>
      <c r="I825" s="138" t="s">
        <v>1817</v>
      </c>
      <c r="J825" s="138" t="s">
        <v>1817</v>
      </c>
      <c r="K825" s="138" t="s">
        <v>1817</v>
      </c>
      <c r="L825" s="138" t="s">
        <v>1817</v>
      </c>
      <c r="M825" s="138" t="s">
        <v>1817</v>
      </c>
      <c r="N825" s="138" t="s">
        <v>1817</v>
      </c>
      <c r="O825" s="139"/>
      <c r="P825" s="139"/>
      <c r="Q825" s="138"/>
      <c r="R825" s="139"/>
    </row>
    <row r="826" spans="1:18" ht="180">
      <c r="A826" s="138" t="s">
        <v>54</v>
      </c>
      <c r="B826" s="138" t="s">
        <v>1933</v>
      </c>
      <c r="C826" s="138" t="s">
        <v>2607</v>
      </c>
      <c r="D826" s="138" t="s">
        <v>2606</v>
      </c>
      <c r="E826" s="138" t="s">
        <v>2669</v>
      </c>
      <c r="F826" s="138" t="s">
        <v>2885</v>
      </c>
      <c r="G826" s="138" t="s">
        <v>2849</v>
      </c>
      <c r="H826" s="138" t="s">
        <v>1817</v>
      </c>
      <c r="I826" s="138" t="s">
        <v>1817</v>
      </c>
      <c r="J826" s="138" t="s">
        <v>1817</v>
      </c>
      <c r="K826" s="138" t="s">
        <v>1817</v>
      </c>
      <c r="L826" s="138" t="s">
        <v>1817</v>
      </c>
      <c r="M826" s="138" t="s">
        <v>1817</v>
      </c>
      <c r="N826" s="138" t="s">
        <v>1817</v>
      </c>
      <c r="O826" s="139"/>
      <c r="P826" s="139"/>
      <c r="Q826" s="138"/>
      <c r="R826" s="139"/>
    </row>
    <row r="827" spans="1:18" ht="210">
      <c r="A827" s="138" t="s">
        <v>54</v>
      </c>
      <c r="B827" s="138" t="s">
        <v>1933</v>
      </c>
      <c r="C827" s="138" t="s">
        <v>2607</v>
      </c>
      <c r="D827" s="138" t="s">
        <v>2606</v>
      </c>
      <c r="E827" s="138" t="s">
        <v>2670</v>
      </c>
      <c r="F827" s="138" t="s">
        <v>2886</v>
      </c>
      <c r="G827" s="138" t="s">
        <v>2849</v>
      </c>
      <c r="H827" s="138" t="s">
        <v>1817</v>
      </c>
      <c r="I827" s="138" t="s">
        <v>1817</v>
      </c>
      <c r="J827" s="138" t="s">
        <v>1817</v>
      </c>
      <c r="K827" s="138" t="s">
        <v>1817</v>
      </c>
      <c r="L827" s="138" t="s">
        <v>1817</v>
      </c>
      <c r="M827" s="138" t="s">
        <v>1817</v>
      </c>
      <c r="N827" s="138" t="s">
        <v>1817</v>
      </c>
      <c r="O827" s="139"/>
      <c r="P827" s="139"/>
      <c r="Q827" s="138"/>
      <c r="R827" s="139"/>
    </row>
    <row r="828" spans="1:18" ht="180">
      <c r="A828" s="138" t="s">
        <v>54</v>
      </c>
      <c r="B828" s="138" t="s">
        <v>1933</v>
      </c>
      <c r="C828" s="138" t="s">
        <v>2607</v>
      </c>
      <c r="D828" s="138" t="s">
        <v>2606</v>
      </c>
      <c r="E828" s="138" t="s">
        <v>2671</v>
      </c>
      <c r="F828" s="138" t="s">
        <v>2887</v>
      </c>
      <c r="G828" s="138" t="s">
        <v>2849</v>
      </c>
      <c r="H828" s="138" t="s">
        <v>1817</v>
      </c>
      <c r="I828" s="138" t="s">
        <v>1817</v>
      </c>
      <c r="J828" s="138" t="s">
        <v>1817</v>
      </c>
      <c r="K828" s="138" t="s">
        <v>1817</v>
      </c>
      <c r="L828" s="138" t="s">
        <v>1817</v>
      </c>
      <c r="M828" s="138" t="s">
        <v>1817</v>
      </c>
      <c r="N828" s="138" t="s">
        <v>1817</v>
      </c>
      <c r="O828" s="139"/>
      <c r="P828" s="139"/>
      <c r="Q828" s="138"/>
      <c r="R828" s="139"/>
    </row>
    <row r="829" spans="1:18" ht="180">
      <c r="A829" s="138" t="s">
        <v>54</v>
      </c>
      <c r="B829" s="138" t="s">
        <v>1933</v>
      </c>
      <c r="C829" s="138" t="s">
        <v>2607</v>
      </c>
      <c r="D829" s="138" t="s">
        <v>2606</v>
      </c>
      <c r="E829" s="138" t="s">
        <v>2672</v>
      </c>
      <c r="F829" s="138" t="s">
        <v>2888</v>
      </c>
      <c r="G829" s="138" t="s">
        <v>2849</v>
      </c>
      <c r="H829" s="138" t="s">
        <v>1817</v>
      </c>
      <c r="I829" s="138" t="s">
        <v>1817</v>
      </c>
      <c r="J829" s="138" t="s">
        <v>1817</v>
      </c>
      <c r="K829" s="138" t="s">
        <v>1817</v>
      </c>
      <c r="L829" s="138" t="s">
        <v>1817</v>
      </c>
      <c r="M829" s="138" t="s">
        <v>1817</v>
      </c>
      <c r="N829" s="138" t="s">
        <v>1817</v>
      </c>
      <c r="O829" s="139"/>
      <c r="P829" s="139"/>
      <c r="Q829" s="138"/>
      <c r="R829" s="139"/>
    </row>
    <row r="830" spans="1:18" ht="180.75">
      <c r="A830" s="138" t="s">
        <v>54</v>
      </c>
      <c r="B830" s="138" t="s">
        <v>1933</v>
      </c>
      <c r="C830" s="138" t="s">
        <v>2607</v>
      </c>
      <c r="D830" s="138" t="s">
        <v>2606</v>
      </c>
      <c r="E830" s="138" t="s">
        <v>2673</v>
      </c>
      <c r="F830" s="138" t="s">
        <v>2889</v>
      </c>
      <c r="G830" s="138" t="s">
        <v>2849</v>
      </c>
      <c r="H830" s="138" t="s">
        <v>1817</v>
      </c>
      <c r="I830" s="138" t="s">
        <v>1817</v>
      </c>
      <c r="J830" s="138" t="s">
        <v>1817</v>
      </c>
      <c r="K830" s="138" t="s">
        <v>1817</v>
      </c>
      <c r="L830" s="138" t="s">
        <v>1817</v>
      </c>
      <c r="M830" s="138" t="s">
        <v>1817</v>
      </c>
      <c r="N830" s="138" t="s">
        <v>1817</v>
      </c>
      <c r="O830" s="141"/>
      <c r="P830" s="141"/>
      <c r="Q830" s="138"/>
      <c r="R830" s="139"/>
    </row>
    <row r="831" spans="1:18" ht="240">
      <c r="A831" s="138" t="s">
        <v>54</v>
      </c>
      <c r="B831" s="138" t="s">
        <v>1933</v>
      </c>
      <c r="C831" s="138" t="s">
        <v>2607</v>
      </c>
      <c r="D831" s="138" t="s">
        <v>2606</v>
      </c>
      <c r="E831" s="138" t="s">
        <v>2674</v>
      </c>
      <c r="F831" s="138" t="s">
        <v>2890</v>
      </c>
      <c r="G831" s="138" t="s">
        <v>2849</v>
      </c>
      <c r="H831" s="138" t="s">
        <v>1817</v>
      </c>
      <c r="I831" s="138" t="s">
        <v>1817</v>
      </c>
      <c r="J831" s="138" t="s">
        <v>1817</v>
      </c>
      <c r="K831" s="138" t="s">
        <v>1817</v>
      </c>
      <c r="L831" s="138" t="s">
        <v>1817</v>
      </c>
      <c r="M831" s="138" t="s">
        <v>1817</v>
      </c>
      <c r="N831" s="138" t="s">
        <v>1817</v>
      </c>
      <c r="O831" s="139"/>
      <c r="P831" s="139"/>
      <c r="Q831" s="138"/>
      <c r="R831" s="139"/>
    </row>
    <row r="832" spans="1:18" ht="240.75">
      <c r="A832" s="138" t="s">
        <v>54</v>
      </c>
      <c r="B832" s="138" t="s">
        <v>1933</v>
      </c>
      <c r="C832" s="138" t="s">
        <v>2607</v>
      </c>
      <c r="D832" s="138" t="s">
        <v>2606</v>
      </c>
      <c r="E832" s="138" t="s">
        <v>2675</v>
      </c>
      <c r="F832" s="138" t="s">
        <v>2891</v>
      </c>
      <c r="G832" s="138" t="s">
        <v>2849</v>
      </c>
      <c r="H832" s="138" t="s">
        <v>1817</v>
      </c>
      <c r="I832" s="138" t="s">
        <v>1817</v>
      </c>
      <c r="J832" s="138" t="s">
        <v>1817</v>
      </c>
      <c r="K832" s="138" t="s">
        <v>1817</v>
      </c>
      <c r="L832" s="138" t="s">
        <v>1817</v>
      </c>
      <c r="M832" s="138" t="s">
        <v>1817</v>
      </c>
      <c r="N832" s="138" t="s">
        <v>1817</v>
      </c>
      <c r="O832" s="139"/>
      <c r="P832" s="141"/>
      <c r="Q832" s="138"/>
      <c r="R832" s="139"/>
    </row>
    <row r="833" spans="1:18" ht="240.75">
      <c r="A833" s="138" t="s">
        <v>54</v>
      </c>
      <c r="B833" s="138" t="s">
        <v>1933</v>
      </c>
      <c r="C833" s="138" t="s">
        <v>2607</v>
      </c>
      <c r="D833" s="138" t="s">
        <v>2606</v>
      </c>
      <c r="E833" s="138" t="s">
        <v>2676</v>
      </c>
      <c r="F833" s="138" t="s">
        <v>2892</v>
      </c>
      <c r="G833" s="138" t="s">
        <v>2849</v>
      </c>
      <c r="H833" s="138" t="s">
        <v>1817</v>
      </c>
      <c r="I833" s="138" t="s">
        <v>1817</v>
      </c>
      <c r="J833" s="138" t="s">
        <v>1817</v>
      </c>
      <c r="K833" s="138" t="s">
        <v>1817</v>
      </c>
      <c r="L833" s="138" t="s">
        <v>1817</v>
      </c>
      <c r="M833" s="138" t="s">
        <v>1817</v>
      </c>
      <c r="N833" s="138" t="s">
        <v>1817</v>
      </c>
      <c r="O833" s="139"/>
      <c r="P833" s="141"/>
      <c r="Q833" s="138"/>
      <c r="R833" s="139"/>
    </row>
    <row r="834" spans="1:18" ht="180.75">
      <c r="A834" s="138" t="s">
        <v>54</v>
      </c>
      <c r="B834" s="138" t="s">
        <v>1933</v>
      </c>
      <c r="C834" s="138" t="s">
        <v>2607</v>
      </c>
      <c r="D834" s="138" t="s">
        <v>2606</v>
      </c>
      <c r="E834" s="138" t="s">
        <v>2677</v>
      </c>
      <c r="F834" s="138" t="s">
        <v>2893</v>
      </c>
      <c r="G834" s="138" t="s">
        <v>2849</v>
      </c>
      <c r="H834" s="138" t="s">
        <v>1817</v>
      </c>
      <c r="I834" s="138" t="s">
        <v>1817</v>
      </c>
      <c r="J834" s="138" t="s">
        <v>1817</v>
      </c>
      <c r="K834" s="138" t="s">
        <v>1817</v>
      </c>
      <c r="L834" s="138" t="s">
        <v>1817</v>
      </c>
      <c r="M834" s="138" t="s">
        <v>1817</v>
      </c>
      <c r="N834" s="138" t="s">
        <v>1817</v>
      </c>
      <c r="O834" s="141"/>
      <c r="P834" s="141"/>
      <c r="Q834" s="138"/>
      <c r="R834" s="139"/>
    </row>
    <row r="835" spans="1:18" ht="360.75">
      <c r="A835" s="138" t="s">
        <v>54</v>
      </c>
      <c r="B835" s="138" t="s">
        <v>1933</v>
      </c>
      <c r="C835" s="138" t="s">
        <v>2607</v>
      </c>
      <c r="D835" s="138" t="s">
        <v>2606</v>
      </c>
      <c r="E835" s="138" t="s">
        <v>2678</v>
      </c>
      <c r="F835" s="138" t="s">
        <v>2894</v>
      </c>
      <c r="G835" s="138" t="s">
        <v>2849</v>
      </c>
      <c r="H835" s="138" t="s">
        <v>1817</v>
      </c>
      <c r="I835" s="138" t="s">
        <v>1817</v>
      </c>
      <c r="J835" s="138" t="s">
        <v>1817</v>
      </c>
      <c r="K835" s="138" t="s">
        <v>1817</v>
      </c>
      <c r="L835" s="138" t="s">
        <v>1817</v>
      </c>
      <c r="M835" s="138" t="s">
        <v>1817</v>
      </c>
      <c r="N835" s="138" t="s">
        <v>1817</v>
      </c>
      <c r="O835" s="141"/>
      <c r="P835" s="139"/>
      <c r="Q835" s="138"/>
      <c r="R835" s="139"/>
    </row>
    <row r="836" spans="1:18" ht="180.75">
      <c r="A836" s="138" t="s">
        <v>54</v>
      </c>
      <c r="B836" s="138" t="s">
        <v>1933</v>
      </c>
      <c r="C836" s="138" t="s">
        <v>2607</v>
      </c>
      <c r="D836" s="138" t="s">
        <v>2606</v>
      </c>
      <c r="E836" s="138" t="s">
        <v>2679</v>
      </c>
      <c r="F836" s="138" t="s">
        <v>2895</v>
      </c>
      <c r="G836" s="138" t="s">
        <v>2849</v>
      </c>
      <c r="H836" s="138" t="s">
        <v>1817</v>
      </c>
      <c r="I836" s="138" t="s">
        <v>1817</v>
      </c>
      <c r="J836" s="138" t="s">
        <v>1817</v>
      </c>
      <c r="K836" s="138" t="s">
        <v>1817</v>
      </c>
      <c r="L836" s="138" t="s">
        <v>1817</v>
      </c>
      <c r="M836" s="138" t="s">
        <v>1817</v>
      </c>
      <c r="N836" s="138" t="s">
        <v>1817</v>
      </c>
      <c r="O836" s="141"/>
      <c r="P836" s="141"/>
      <c r="Q836" s="138"/>
      <c r="R836" s="139"/>
    </row>
    <row r="837" spans="1:18" ht="180.75">
      <c r="A837" s="138" t="s">
        <v>54</v>
      </c>
      <c r="B837" s="138" t="s">
        <v>1933</v>
      </c>
      <c r="C837" s="138" t="s">
        <v>2607</v>
      </c>
      <c r="D837" s="138" t="s">
        <v>2606</v>
      </c>
      <c r="E837" s="138" t="s">
        <v>2680</v>
      </c>
      <c r="F837" s="138" t="s">
        <v>2895</v>
      </c>
      <c r="G837" s="138" t="s">
        <v>2849</v>
      </c>
      <c r="H837" s="138" t="s">
        <v>1817</v>
      </c>
      <c r="I837" s="138" t="s">
        <v>1817</v>
      </c>
      <c r="J837" s="138" t="s">
        <v>1817</v>
      </c>
      <c r="K837" s="138" t="s">
        <v>1817</v>
      </c>
      <c r="L837" s="138" t="s">
        <v>1817</v>
      </c>
      <c r="M837" s="138" t="s">
        <v>1817</v>
      </c>
      <c r="N837" s="138" t="s">
        <v>1817</v>
      </c>
      <c r="O837" s="139"/>
      <c r="P837" s="141"/>
      <c r="Q837" s="138"/>
      <c r="R837" s="139"/>
    </row>
    <row r="838" spans="1:18" ht="180.75">
      <c r="A838" s="138" t="s">
        <v>54</v>
      </c>
      <c r="B838" s="138" t="s">
        <v>1933</v>
      </c>
      <c r="C838" s="138" t="s">
        <v>2607</v>
      </c>
      <c r="D838" s="138" t="s">
        <v>2606</v>
      </c>
      <c r="E838" s="138" t="s">
        <v>2681</v>
      </c>
      <c r="F838" s="138" t="s">
        <v>2895</v>
      </c>
      <c r="G838" s="138" t="s">
        <v>2849</v>
      </c>
      <c r="H838" s="138" t="s">
        <v>1817</v>
      </c>
      <c r="I838" s="138" t="s">
        <v>1817</v>
      </c>
      <c r="J838" s="138" t="s">
        <v>1817</v>
      </c>
      <c r="K838" s="138" t="s">
        <v>1817</v>
      </c>
      <c r="L838" s="138" t="s">
        <v>1817</v>
      </c>
      <c r="M838" s="138" t="s">
        <v>1817</v>
      </c>
      <c r="N838" s="138" t="s">
        <v>1817</v>
      </c>
      <c r="O838" s="141"/>
      <c r="P838" s="141"/>
      <c r="Q838" s="138"/>
      <c r="R838" s="139"/>
    </row>
    <row r="839" spans="1:18" ht="150.75">
      <c r="A839" s="138" t="s">
        <v>54</v>
      </c>
      <c r="B839" s="138" t="s">
        <v>1933</v>
      </c>
      <c r="C839" s="138" t="s">
        <v>2607</v>
      </c>
      <c r="D839" s="138" t="s">
        <v>2606</v>
      </c>
      <c r="E839" s="138" t="s">
        <v>2682</v>
      </c>
      <c r="F839" s="138" t="s">
        <v>2896</v>
      </c>
      <c r="G839" s="138" t="s">
        <v>2849</v>
      </c>
      <c r="H839" s="138" t="s">
        <v>1817</v>
      </c>
      <c r="I839" s="138" t="s">
        <v>1817</v>
      </c>
      <c r="J839" s="138" t="s">
        <v>1817</v>
      </c>
      <c r="K839" s="138" t="s">
        <v>1817</v>
      </c>
      <c r="L839" s="138" t="s">
        <v>1817</v>
      </c>
      <c r="M839" s="138" t="s">
        <v>1817</v>
      </c>
      <c r="N839" s="138" t="s">
        <v>1817</v>
      </c>
      <c r="O839" s="141"/>
      <c r="P839" s="141"/>
      <c r="Q839" s="138"/>
      <c r="R839" s="139"/>
    </row>
    <row r="840" spans="1:18" ht="210.75">
      <c r="A840" s="138" t="s">
        <v>54</v>
      </c>
      <c r="B840" s="138" t="s">
        <v>1933</v>
      </c>
      <c r="C840" s="138" t="s">
        <v>2607</v>
      </c>
      <c r="D840" s="138" t="s">
        <v>2606</v>
      </c>
      <c r="E840" s="138" t="s">
        <v>2683</v>
      </c>
      <c r="F840" s="138" t="s">
        <v>2897</v>
      </c>
      <c r="G840" s="138" t="s">
        <v>2849</v>
      </c>
      <c r="H840" s="138" t="s">
        <v>1817</v>
      </c>
      <c r="I840" s="138" t="s">
        <v>1817</v>
      </c>
      <c r="J840" s="138" t="s">
        <v>1817</v>
      </c>
      <c r="K840" s="138" t="s">
        <v>1817</v>
      </c>
      <c r="L840" s="138" t="s">
        <v>1817</v>
      </c>
      <c r="M840" s="138" t="s">
        <v>1817</v>
      </c>
      <c r="N840" s="138" t="s">
        <v>1817</v>
      </c>
      <c r="O840" s="139"/>
      <c r="P840" s="141"/>
      <c r="Q840" s="138"/>
      <c r="R840" s="139"/>
    </row>
    <row r="841" spans="1:18" ht="180">
      <c r="A841" s="138" t="s">
        <v>54</v>
      </c>
      <c r="B841" s="138" t="s">
        <v>1933</v>
      </c>
      <c r="C841" s="138" t="s">
        <v>2607</v>
      </c>
      <c r="D841" s="138" t="s">
        <v>2606</v>
      </c>
      <c r="E841" s="138" t="s">
        <v>2684</v>
      </c>
      <c r="F841" s="138" t="s">
        <v>2898</v>
      </c>
      <c r="G841" s="138" t="s">
        <v>2849</v>
      </c>
      <c r="H841" s="138" t="s">
        <v>1817</v>
      </c>
      <c r="I841" s="138" t="s">
        <v>1817</v>
      </c>
      <c r="J841" s="138" t="s">
        <v>1817</v>
      </c>
      <c r="K841" s="138" t="s">
        <v>1817</v>
      </c>
      <c r="L841" s="138" t="s">
        <v>1817</v>
      </c>
      <c r="M841" s="138" t="s">
        <v>1817</v>
      </c>
      <c r="N841" s="138" t="s">
        <v>1817</v>
      </c>
      <c r="O841" s="139"/>
      <c r="P841" s="139"/>
      <c r="Q841" s="138"/>
      <c r="R841" s="139"/>
    </row>
    <row r="842" spans="1:18" ht="180">
      <c r="A842" s="138" t="s">
        <v>54</v>
      </c>
      <c r="B842" s="138" t="s">
        <v>1933</v>
      </c>
      <c r="C842" s="138" t="s">
        <v>2607</v>
      </c>
      <c r="D842" s="138" t="s">
        <v>2606</v>
      </c>
      <c r="E842" s="138" t="s">
        <v>2685</v>
      </c>
      <c r="F842" s="138" t="s">
        <v>2899</v>
      </c>
      <c r="G842" s="138" t="s">
        <v>2849</v>
      </c>
      <c r="H842" s="138" t="s">
        <v>1817</v>
      </c>
      <c r="I842" s="138" t="s">
        <v>1817</v>
      </c>
      <c r="J842" s="138" t="s">
        <v>1817</v>
      </c>
      <c r="K842" s="138" t="s">
        <v>1817</v>
      </c>
      <c r="L842" s="138" t="s">
        <v>1817</v>
      </c>
      <c r="M842" s="138" t="s">
        <v>1817</v>
      </c>
      <c r="N842" s="138" t="s">
        <v>1817</v>
      </c>
      <c r="O842" s="139"/>
      <c r="P842" s="139"/>
      <c r="Q842" s="138"/>
      <c r="R842" s="139"/>
    </row>
    <row r="843" spans="1:18" ht="180">
      <c r="A843" s="138" t="s">
        <v>54</v>
      </c>
      <c r="B843" s="138" t="s">
        <v>1933</v>
      </c>
      <c r="C843" s="138" t="s">
        <v>2607</v>
      </c>
      <c r="D843" s="138" t="s">
        <v>2606</v>
      </c>
      <c r="E843" s="138" t="s">
        <v>2687</v>
      </c>
      <c r="F843" s="138" t="s">
        <v>2901</v>
      </c>
      <c r="G843" s="138" t="s">
        <v>2849</v>
      </c>
      <c r="H843" s="138" t="s">
        <v>1817</v>
      </c>
      <c r="I843" s="138" t="s">
        <v>1817</v>
      </c>
      <c r="J843" s="138" t="s">
        <v>1817</v>
      </c>
      <c r="K843" s="138" t="s">
        <v>1817</v>
      </c>
      <c r="L843" s="138" t="s">
        <v>1817</v>
      </c>
      <c r="M843" s="138" t="s">
        <v>1817</v>
      </c>
      <c r="N843" s="138" t="s">
        <v>1817</v>
      </c>
      <c r="O843" s="139"/>
      <c r="P843" s="139"/>
      <c r="Q843" s="138"/>
      <c r="R843" s="139"/>
    </row>
    <row r="844" spans="1:18" ht="240.75">
      <c r="A844" s="138" t="s">
        <v>54</v>
      </c>
      <c r="B844" s="138" t="s">
        <v>1933</v>
      </c>
      <c r="C844" s="138" t="s">
        <v>2607</v>
      </c>
      <c r="D844" s="138" t="s">
        <v>2606</v>
      </c>
      <c r="E844" s="138" t="s">
        <v>2688</v>
      </c>
      <c r="F844" s="138" t="s">
        <v>2902</v>
      </c>
      <c r="G844" s="138" t="s">
        <v>2849</v>
      </c>
      <c r="H844" s="138" t="s">
        <v>1817</v>
      </c>
      <c r="I844" s="138" t="s">
        <v>1817</v>
      </c>
      <c r="J844" s="138" t="s">
        <v>1817</v>
      </c>
      <c r="K844" s="138" t="s">
        <v>1817</v>
      </c>
      <c r="L844" s="138" t="s">
        <v>1817</v>
      </c>
      <c r="M844" s="138" t="s">
        <v>1817</v>
      </c>
      <c r="N844" s="138" t="s">
        <v>1817</v>
      </c>
      <c r="O844" s="141"/>
      <c r="P844" s="141"/>
      <c r="Q844" s="138"/>
      <c r="R844" s="139"/>
    </row>
    <row r="845" spans="1:18" ht="240">
      <c r="A845" s="138" t="s">
        <v>54</v>
      </c>
      <c r="B845" s="138" t="s">
        <v>1933</v>
      </c>
      <c r="C845" s="138" t="s">
        <v>2607</v>
      </c>
      <c r="D845" s="138" t="s">
        <v>2606</v>
      </c>
      <c r="E845" s="138" t="s">
        <v>2689</v>
      </c>
      <c r="F845" s="138" t="s">
        <v>2903</v>
      </c>
      <c r="G845" s="138" t="s">
        <v>2849</v>
      </c>
      <c r="H845" s="138" t="s">
        <v>1817</v>
      </c>
      <c r="I845" s="138" t="s">
        <v>1817</v>
      </c>
      <c r="J845" s="138" t="s">
        <v>1817</v>
      </c>
      <c r="K845" s="138" t="s">
        <v>1817</v>
      </c>
      <c r="L845" s="138" t="s">
        <v>1817</v>
      </c>
      <c r="M845" s="138" t="s">
        <v>1817</v>
      </c>
      <c r="N845" s="138" t="s">
        <v>1817</v>
      </c>
      <c r="O845" s="139"/>
      <c r="P845" s="139"/>
      <c r="Q845" s="138"/>
      <c r="R845" s="139"/>
    </row>
    <row r="846" spans="1:18" ht="180">
      <c r="A846" s="138" t="s">
        <v>54</v>
      </c>
      <c r="B846" s="138" t="s">
        <v>1933</v>
      </c>
      <c r="C846" s="138" t="s">
        <v>2607</v>
      </c>
      <c r="D846" s="138" t="s">
        <v>2606</v>
      </c>
      <c r="E846" s="138" t="s">
        <v>2690</v>
      </c>
      <c r="F846" s="138" t="s">
        <v>2904</v>
      </c>
      <c r="G846" s="138" t="s">
        <v>2849</v>
      </c>
      <c r="H846" s="138" t="s">
        <v>1817</v>
      </c>
      <c r="I846" s="138" t="s">
        <v>1817</v>
      </c>
      <c r="J846" s="138" t="s">
        <v>1817</v>
      </c>
      <c r="K846" s="138" t="s">
        <v>1817</v>
      </c>
      <c r="L846" s="138" t="s">
        <v>1817</v>
      </c>
      <c r="M846" s="138" t="s">
        <v>1817</v>
      </c>
      <c r="N846" s="138" t="s">
        <v>1817</v>
      </c>
      <c r="O846" s="139"/>
      <c r="P846" s="139"/>
      <c r="Q846" s="138"/>
      <c r="R846" s="139"/>
    </row>
    <row r="847" spans="1:18" ht="210">
      <c r="A847" s="138" t="s">
        <v>54</v>
      </c>
      <c r="B847" s="138" t="s">
        <v>1933</v>
      </c>
      <c r="C847" s="138" t="s">
        <v>2607</v>
      </c>
      <c r="D847" s="138" t="s">
        <v>2606</v>
      </c>
      <c r="E847" s="138" t="s">
        <v>2691</v>
      </c>
      <c r="F847" s="138" t="s">
        <v>2864</v>
      </c>
      <c r="G847" s="138" t="s">
        <v>2849</v>
      </c>
      <c r="H847" s="138" t="s">
        <v>1817</v>
      </c>
      <c r="I847" s="138" t="s">
        <v>1817</v>
      </c>
      <c r="J847" s="138" t="s">
        <v>1817</v>
      </c>
      <c r="K847" s="138" t="s">
        <v>1817</v>
      </c>
      <c r="L847" s="138" t="s">
        <v>1817</v>
      </c>
      <c r="M847" s="138" t="s">
        <v>1817</v>
      </c>
      <c r="N847" s="138" t="s">
        <v>1817</v>
      </c>
      <c r="O847" s="139"/>
      <c r="P847" s="139"/>
      <c r="Q847" s="138"/>
      <c r="R847" s="139"/>
    </row>
    <row r="848" spans="1:18" ht="150">
      <c r="A848" s="138" t="s">
        <v>54</v>
      </c>
      <c r="B848" s="138" t="s">
        <v>1933</v>
      </c>
      <c r="C848" s="138" t="s">
        <v>2607</v>
      </c>
      <c r="D848" s="138" t="s">
        <v>2606</v>
      </c>
      <c r="E848" s="138" t="s">
        <v>2692</v>
      </c>
      <c r="F848" s="138" t="s">
        <v>2905</v>
      </c>
      <c r="G848" s="138" t="s">
        <v>2849</v>
      </c>
      <c r="H848" s="138" t="s">
        <v>1817</v>
      </c>
      <c r="I848" s="138" t="s">
        <v>1817</v>
      </c>
      <c r="J848" s="138" t="s">
        <v>1817</v>
      </c>
      <c r="K848" s="138" t="s">
        <v>1817</v>
      </c>
      <c r="L848" s="138" t="s">
        <v>1817</v>
      </c>
      <c r="M848" s="138" t="s">
        <v>1817</v>
      </c>
      <c r="N848" s="138" t="s">
        <v>1817</v>
      </c>
      <c r="O848" s="139"/>
      <c r="P848" s="139"/>
      <c r="Q848" s="138"/>
      <c r="R848" s="139"/>
    </row>
    <row r="849" spans="1:18">
      <c r="A849" s="138"/>
      <c r="B849" s="138"/>
      <c r="C849" s="138"/>
      <c r="D849" s="138"/>
      <c r="E849" s="138"/>
      <c r="F849" s="138"/>
      <c r="G849" s="138"/>
      <c r="H849" s="138"/>
      <c r="I849" s="138"/>
      <c r="J849" s="138"/>
      <c r="K849" s="138"/>
      <c r="L849" s="138"/>
      <c r="M849" s="138"/>
      <c r="N849" s="138"/>
      <c r="O849" s="139"/>
      <c r="P849" s="139"/>
      <c r="Q849" s="138"/>
      <c r="R849" s="139"/>
    </row>
    <row r="850" spans="1:18">
      <c r="A850" s="138"/>
      <c r="B850" s="138"/>
      <c r="C850" s="138"/>
      <c r="D850" s="138"/>
      <c r="E850" s="138"/>
      <c r="F850" s="138"/>
      <c r="G850" s="138"/>
      <c r="H850" s="138"/>
      <c r="I850" s="138"/>
      <c r="J850" s="138"/>
      <c r="K850" s="138"/>
      <c r="L850" s="138"/>
      <c r="M850" s="138"/>
      <c r="N850" s="138"/>
      <c r="O850" s="139"/>
      <c r="P850" s="139"/>
      <c r="Q850" s="138"/>
      <c r="R850" s="139"/>
    </row>
    <row r="851" spans="1:18">
      <c r="A851" s="138"/>
      <c r="B851" s="138"/>
      <c r="C851" s="138"/>
      <c r="D851" s="138"/>
      <c r="E851" s="138"/>
      <c r="F851" s="138"/>
      <c r="G851" s="138"/>
      <c r="H851" s="138"/>
      <c r="I851" s="138"/>
      <c r="J851" s="138"/>
      <c r="K851" s="138"/>
      <c r="L851" s="138"/>
      <c r="M851" s="138"/>
      <c r="N851" s="138"/>
      <c r="O851" s="139"/>
      <c r="P851" s="139"/>
      <c r="Q851" s="138"/>
      <c r="R851" s="139"/>
    </row>
    <row r="852" spans="1:18" ht="17.25">
      <c r="A852" s="138"/>
      <c r="B852" s="138"/>
      <c r="C852" s="138"/>
      <c r="D852" s="138"/>
      <c r="E852" s="138"/>
      <c r="F852" s="138"/>
      <c r="G852" s="138"/>
      <c r="H852" s="138"/>
      <c r="I852" s="138"/>
      <c r="J852" s="138"/>
      <c r="K852" s="138"/>
      <c r="L852" s="138"/>
      <c r="M852" s="138"/>
      <c r="N852" s="138"/>
      <c r="O852" s="141"/>
      <c r="P852" s="141"/>
      <c r="Q852" s="138"/>
      <c r="R852" s="139"/>
    </row>
    <row r="853" spans="1:18">
      <c r="A853" s="138"/>
      <c r="B853" s="138"/>
      <c r="C853" s="138"/>
      <c r="D853" s="138"/>
      <c r="E853" s="138"/>
      <c r="F853" s="138"/>
      <c r="G853" s="138"/>
      <c r="H853" s="138"/>
      <c r="I853" s="138"/>
      <c r="J853" s="138"/>
      <c r="K853" s="138"/>
      <c r="L853" s="138"/>
      <c r="M853" s="138"/>
      <c r="N853" s="138"/>
      <c r="O853" s="139"/>
      <c r="P853" s="139"/>
      <c r="Q853" s="138"/>
      <c r="R853" s="139"/>
    </row>
    <row r="854" spans="1:18">
      <c r="A854" s="138"/>
      <c r="B854" s="138"/>
      <c r="C854" s="138"/>
      <c r="D854" s="138"/>
      <c r="E854" s="138"/>
      <c r="F854" s="138"/>
      <c r="G854" s="138"/>
      <c r="H854" s="138"/>
      <c r="I854" s="138"/>
      <c r="J854" s="138"/>
      <c r="K854" s="138"/>
      <c r="L854" s="138"/>
      <c r="M854" s="138"/>
      <c r="N854" s="138"/>
      <c r="O854" s="139"/>
      <c r="P854" s="139"/>
      <c r="Q854" s="138"/>
      <c r="R854" s="139"/>
    </row>
    <row r="855" spans="1:18">
      <c r="A855" s="138"/>
      <c r="B855" s="138"/>
      <c r="C855" s="138"/>
      <c r="D855" s="138"/>
      <c r="E855" s="138"/>
      <c r="F855" s="138"/>
      <c r="G855" s="138"/>
      <c r="H855" s="138"/>
      <c r="I855" s="138"/>
      <c r="J855" s="138"/>
      <c r="K855" s="138"/>
      <c r="L855" s="138"/>
      <c r="M855" s="138"/>
      <c r="N855" s="138"/>
      <c r="O855" s="139"/>
      <c r="P855" s="139"/>
      <c r="Q855" s="138"/>
      <c r="R855" s="139"/>
    </row>
    <row r="856" spans="1:18" ht="17.25">
      <c r="A856" s="138"/>
      <c r="B856" s="138"/>
      <c r="C856" s="138"/>
      <c r="D856" s="138"/>
      <c r="E856" s="138"/>
      <c r="F856" s="138"/>
      <c r="G856" s="138"/>
      <c r="H856" s="138"/>
      <c r="I856" s="138"/>
      <c r="J856" s="138"/>
      <c r="K856" s="138"/>
      <c r="L856" s="138"/>
      <c r="M856" s="138"/>
      <c r="N856" s="138"/>
      <c r="O856" s="141"/>
      <c r="P856" s="141"/>
      <c r="Q856" s="138"/>
      <c r="R856" s="139"/>
    </row>
    <row r="857" spans="1:18">
      <c r="A857" s="138"/>
      <c r="B857" s="138"/>
      <c r="C857" s="138"/>
      <c r="D857" s="138"/>
      <c r="E857" s="138"/>
      <c r="F857" s="138"/>
      <c r="G857" s="138"/>
      <c r="H857" s="138"/>
      <c r="I857" s="138"/>
      <c r="J857" s="138"/>
      <c r="K857" s="138"/>
      <c r="L857" s="138"/>
      <c r="M857" s="138"/>
      <c r="N857" s="138"/>
      <c r="O857" s="139"/>
      <c r="P857" s="139"/>
      <c r="Q857" s="138"/>
      <c r="R857" s="139"/>
    </row>
    <row r="858" spans="1:18" ht="17.25">
      <c r="A858" s="138"/>
      <c r="B858" s="138"/>
      <c r="C858" s="138"/>
      <c r="D858" s="138"/>
      <c r="E858" s="138"/>
      <c r="F858" s="138"/>
      <c r="G858" s="138"/>
      <c r="H858" s="138"/>
      <c r="I858" s="138"/>
      <c r="J858" s="138"/>
      <c r="K858" s="138"/>
      <c r="L858" s="138"/>
      <c r="M858" s="138"/>
      <c r="N858" s="138"/>
      <c r="O858" s="139"/>
      <c r="P858" s="141"/>
      <c r="Q858" s="138"/>
      <c r="R858" s="139"/>
    </row>
    <row r="859" spans="1:18">
      <c r="A859" s="138"/>
      <c r="B859" s="138"/>
      <c r="C859" s="138"/>
      <c r="D859" s="138"/>
      <c r="E859" s="138"/>
      <c r="F859" s="138"/>
      <c r="G859" s="138"/>
      <c r="H859" s="138"/>
      <c r="I859" s="138"/>
      <c r="J859" s="138"/>
      <c r="K859" s="138"/>
      <c r="L859" s="138"/>
      <c r="M859" s="138"/>
      <c r="N859" s="138"/>
      <c r="O859" s="139"/>
      <c r="P859" s="139"/>
      <c r="Q859" s="138"/>
      <c r="R859" s="139"/>
    </row>
    <row r="860" spans="1:18">
      <c r="A860" s="138"/>
      <c r="B860" s="138"/>
      <c r="C860" s="138"/>
      <c r="D860" s="138"/>
      <c r="E860" s="138"/>
      <c r="F860" s="138"/>
      <c r="G860" s="138"/>
      <c r="H860" s="138"/>
      <c r="I860" s="138"/>
      <c r="J860" s="138"/>
      <c r="K860" s="138"/>
      <c r="L860" s="138"/>
      <c r="M860" s="138"/>
      <c r="N860" s="138"/>
      <c r="O860" s="139"/>
      <c r="P860" s="139"/>
      <c r="Q860" s="138"/>
      <c r="R860" s="139"/>
    </row>
    <row r="861" spans="1:18" ht="17.25">
      <c r="A861" s="138"/>
      <c r="B861" s="138"/>
      <c r="C861" s="138"/>
      <c r="D861" s="138"/>
      <c r="E861" s="138"/>
      <c r="F861" s="138"/>
      <c r="G861" s="138"/>
      <c r="H861" s="138"/>
      <c r="I861" s="138"/>
      <c r="J861" s="138"/>
      <c r="K861" s="138"/>
      <c r="L861" s="138"/>
      <c r="M861" s="138"/>
      <c r="N861" s="138"/>
      <c r="O861" s="141"/>
      <c r="P861" s="141"/>
      <c r="Q861" s="138"/>
      <c r="R861" s="139"/>
    </row>
    <row r="862" spans="1:18">
      <c r="A862" s="138"/>
      <c r="B862" s="138"/>
      <c r="C862" s="138"/>
      <c r="D862" s="138"/>
      <c r="E862" s="138"/>
      <c r="F862" s="138"/>
      <c r="G862" s="138"/>
      <c r="H862" s="138"/>
      <c r="I862" s="138"/>
      <c r="J862" s="138"/>
      <c r="K862" s="138"/>
      <c r="L862" s="138"/>
      <c r="M862" s="138"/>
      <c r="N862" s="138"/>
      <c r="O862" s="139"/>
      <c r="P862" s="139"/>
      <c r="Q862" s="138"/>
      <c r="R862" s="139"/>
    </row>
    <row r="863" spans="1:18" ht="17.25">
      <c r="A863" s="138"/>
      <c r="B863" s="138"/>
      <c r="C863" s="138"/>
      <c r="D863" s="138"/>
      <c r="E863" s="138"/>
      <c r="F863" s="138"/>
      <c r="G863" s="138"/>
      <c r="H863" s="138"/>
      <c r="I863" s="138"/>
      <c r="J863" s="138"/>
      <c r="K863" s="138"/>
      <c r="L863" s="138"/>
      <c r="M863" s="138"/>
      <c r="N863" s="138"/>
      <c r="O863" s="139"/>
      <c r="P863" s="141"/>
      <c r="Q863" s="138"/>
      <c r="R863" s="139"/>
    </row>
    <row r="864" spans="1:18">
      <c r="A864" s="138"/>
      <c r="B864" s="138"/>
      <c r="C864" s="138"/>
      <c r="D864" s="138"/>
      <c r="E864" s="138"/>
      <c r="F864" s="138"/>
      <c r="G864" s="138"/>
      <c r="H864" s="138"/>
      <c r="I864" s="138"/>
      <c r="J864" s="138"/>
      <c r="K864" s="138"/>
      <c r="L864" s="138"/>
      <c r="M864" s="138"/>
      <c r="N864" s="138"/>
      <c r="O864" s="139"/>
      <c r="P864" s="139"/>
      <c r="Q864" s="138"/>
      <c r="R864" s="139"/>
    </row>
    <row r="865" spans="1:18">
      <c r="A865" s="138"/>
      <c r="B865" s="138"/>
      <c r="C865" s="138"/>
      <c r="D865" s="138"/>
      <c r="E865" s="138"/>
      <c r="F865" s="138"/>
      <c r="G865" s="138"/>
      <c r="H865" s="138"/>
      <c r="I865" s="138"/>
      <c r="J865" s="138"/>
      <c r="K865" s="138"/>
      <c r="L865" s="138"/>
      <c r="M865" s="138"/>
      <c r="N865" s="138"/>
      <c r="O865" s="139"/>
      <c r="P865" s="139"/>
      <c r="Q865" s="138"/>
      <c r="R865" s="139"/>
    </row>
    <row r="866" spans="1:18">
      <c r="A866" s="138"/>
      <c r="B866" s="138"/>
      <c r="C866" s="138"/>
      <c r="D866" s="138"/>
      <c r="E866" s="138"/>
      <c r="F866" s="138"/>
      <c r="G866" s="138"/>
      <c r="H866" s="138"/>
      <c r="I866" s="138"/>
      <c r="J866" s="138"/>
      <c r="K866" s="138"/>
      <c r="L866" s="138"/>
      <c r="M866" s="138"/>
      <c r="N866" s="138"/>
      <c r="O866" s="139"/>
      <c r="P866" s="139"/>
      <c r="Q866" s="138"/>
      <c r="R866" s="139"/>
    </row>
    <row r="867" spans="1:18" ht="17.25">
      <c r="A867" s="138"/>
      <c r="B867" s="138"/>
      <c r="C867" s="138"/>
      <c r="D867" s="138"/>
      <c r="E867" s="138"/>
      <c r="F867" s="138"/>
      <c r="G867" s="138"/>
      <c r="H867" s="138"/>
      <c r="I867" s="138"/>
      <c r="J867" s="138"/>
      <c r="K867" s="138"/>
      <c r="L867" s="138"/>
      <c r="M867" s="138"/>
      <c r="N867" s="138"/>
      <c r="O867" s="139"/>
      <c r="P867" s="141"/>
      <c r="Q867" s="138"/>
      <c r="R867" s="139"/>
    </row>
    <row r="868" spans="1:18" ht="17.25">
      <c r="A868" s="138"/>
      <c r="B868" s="138"/>
      <c r="C868" s="138"/>
      <c r="D868" s="138"/>
      <c r="E868" s="138"/>
      <c r="F868" s="138"/>
      <c r="G868" s="138"/>
      <c r="H868" s="138"/>
      <c r="I868" s="138"/>
      <c r="J868" s="138"/>
      <c r="K868" s="138"/>
      <c r="L868" s="138"/>
      <c r="M868" s="138"/>
      <c r="N868" s="138"/>
      <c r="O868" s="141"/>
      <c r="P868" s="141"/>
      <c r="Q868" s="138"/>
      <c r="R868" s="139"/>
    </row>
    <row r="869" spans="1:18">
      <c r="A869" s="138"/>
      <c r="B869" s="138"/>
      <c r="C869" s="138"/>
      <c r="D869" s="138"/>
      <c r="E869" s="138"/>
      <c r="F869" s="138"/>
      <c r="G869" s="138"/>
      <c r="H869" s="138"/>
      <c r="I869" s="138"/>
      <c r="J869" s="138"/>
      <c r="K869" s="138"/>
      <c r="L869" s="138"/>
      <c r="M869" s="138"/>
      <c r="N869" s="138"/>
      <c r="O869" s="139"/>
      <c r="P869" s="139"/>
      <c r="Q869" s="138"/>
      <c r="R869" s="139"/>
    </row>
    <row r="870" spans="1:18">
      <c r="A870" s="138"/>
      <c r="B870" s="138"/>
      <c r="C870" s="138"/>
      <c r="D870" s="138"/>
      <c r="E870" s="138"/>
      <c r="F870" s="138"/>
      <c r="G870" s="138"/>
      <c r="H870" s="138"/>
      <c r="I870" s="138"/>
      <c r="J870" s="138"/>
      <c r="K870" s="138"/>
      <c r="L870" s="138"/>
      <c r="M870" s="138"/>
      <c r="N870" s="138"/>
      <c r="O870" s="139"/>
      <c r="P870" s="139"/>
      <c r="Q870" s="138"/>
      <c r="R870" s="139"/>
    </row>
    <row r="871" spans="1:18">
      <c r="A871" s="138"/>
      <c r="B871" s="138"/>
      <c r="C871" s="138"/>
      <c r="D871" s="138"/>
      <c r="E871" s="138"/>
      <c r="F871" s="138"/>
      <c r="G871" s="138"/>
      <c r="H871" s="138"/>
      <c r="I871" s="138"/>
      <c r="J871" s="138"/>
      <c r="K871" s="138"/>
      <c r="L871" s="138"/>
      <c r="M871" s="138"/>
      <c r="N871" s="138"/>
      <c r="O871" s="139"/>
      <c r="P871" s="139"/>
      <c r="Q871" s="138"/>
      <c r="R871" s="139"/>
    </row>
    <row r="872" spans="1:18">
      <c r="A872" s="138"/>
      <c r="B872" s="138"/>
      <c r="C872" s="138"/>
      <c r="D872" s="138"/>
      <c r="E872" s="138"/>
      <c r="F872" s="138"/>
      <c r="G872" s="138"/>
      <c r="H872" s="138"/>
      <c r="I872" s="138"/>
      <c r="J872" s="138"/>
      <c r="K872" s="138"/>
      <c r="L872" s="138"/>
      <c r="M872" s="138"/>
      <c r="N872" s="138"/>
      <c r="O872" s="139"/>
      <c r="P872" s="139"/>
      <c r="Q872" s="138"/>
      <c r="R872" s="139"/>
    </row>
    <row r="873" spans="1:18" ht="17.25">
      <c r="A873" s="138"/>
      <c r="B873" s="138"/>
      <c r="C873" s="138"/>
      <c r="D873" s="138"/>
      <c r="E873" s="138"/>
      <c r="F873" s="138"/>
      <c r="G873" s="138"/>
      <c r="H873" s="138"/>
      <c r="I873" s="138"/>
      <c r="J873" s="138"/>
      <c r="K873" s="138"/>
      <c r="L873" s="138"/>
      <c r="M873" s="138"/>
      <c r="N873" s="138"/>
      <c r="O873" s="141"/>
      <c r="P873" s="141"/>
      <c r="Q873" s="138"/>
      <c r="R873" s="139"/>
    </row>
    <row r="874" spans="1:18" ht="17.25">
      <c r="A874" s="138"/>
      <c r="B874" s="138"/>
      <c r="C874" s="138"/>
      <c r="D874" s="138"/>
      <c r="E874" s="138"/>
      <c r="F874" s="138"/>
      <c r="G874" s="138"/>
      <c r="H874" s="138"/>
      <c r="I874" s="138"/>
      <c r="J874" s="138"/>
      <c r="K874" s="138"/>
      <c r="L874" s="138"/>
      <c r="M874" s="138"/>
      <c r="N874" s="138"/>
      <c r="O874" s="141"/>
      <c r="P874" s="141"/>
      <c r="Q874" s="138"/>
      <c r="R874" s="139"/>
    </row>
    <row r="875" spans="1:18" ht="17.25">
      <c r="A875" s="138"/>
      <c r="B875" s="138"/>
      <c r="C875" s="138"/>
      <c r="D875" s="138"/>
      <c r="E875" s="138"/>
      <c r="F875" s="138"/>
      <c r="G875" s="138"/>
      <c r="H875" s="138"/>
      <c r="I875" s="138"/>
      <c r="J875" s="138"/>
      <c r="K875" s="138"/>
      <c r="L875" s="138"/>
      <c r="M875" s="138"/>
      <c r="N875" s="138"/>
      <c r="O875" s="141"/>
      <c r="P875" s="141"/>
      <c r="Q875" s="138"/>
      <c r="R875" s="139"/>
    </row>
    <row r="876" spans="1:18">
      <c r="A876" s="138"/>
      <c r="B876" s="138"/>
      <c r="C876" s="138"/>
      <c r="D876" s="138"/>
      <c r="E876" s="138"/>
      <c r="F876" s="138"/>
      <c r="G876" s="138"/>
      <c r="H876" s="138"/>
      <c r="I876" s="138"/>
      <c r="J876" s="138"/>
      <c r="K876" s="138"/>
      <c r="L876" s="138"/>
      <c r="M876" s="138"/>
      <c r="N876" s="138"/>
      <c r="O876" s="139"/>
      <c r="P876" s="139"/>
      <c r="Q876" s="138"/>
      <c r="R876" s="139"/>
    </row>
    <row r="877" spans="1:18" ht="17.25">
      <c r="A877" s="138"/>
      <c r="B877" s="138"/>
      <c r="C877" s="138"/>
      <c r="D877" s="138"/>
      <c r="E877" s="138"/>
      <c r="F877" s="138"/>
      <c r="G877" s="138"/>
      <c r="H877" s="138"/>
      <c r="I877" s="138"/>
      <c r="J877" s="138"/>
      <c r="K877" s="138"/>
      <c r="L877" s="138"/>
      <c r="M877" s="138"/>
      <c r="N877" s="138"/>
      <c r="O877" s="141"/>
      <c r="P877" s="141"/>
      <c r="Q877" s="138"/>
      <c r="R877" s="139"/>
    </row>
    <row r="878" spans="1:18" ht="17.25">
      <c r="A878" s="138"/>
      <c r="B878" s="138"/>
      <c r="C878" s="138"/>
      <c r="D878" s="138"/>
      <c r="E878" s="138"/>
      <c r="F878" s="138"/>
      <c r="G878" s="138"/>
      <c r="H878" s="138"/>
      <c r="I878" s="138"/>
      <c r="J878" s="138"/>
      <c r="K878" s="138"/>
      <c r="L878" s="138"/>
      <c r="M878" s="138"/>
      <c r="N878" s="138"/>
      <c r="O878" s="141"/>
      <c r="P878" s="141"/>
      <c r="Q878" s="138"/>
      <c r="R878" s="139"/>
    </row>
    <row r="879" spans="1:18">
      <c r="A879" s="138"/>
      <c r="B879" s="138"/>
      <c r="C879" s="138"/>
      <c r="D879" s="138"/>
      <c r="E879" s="138"/>
      <c r="F879" s="138"/>
      <c r="G879" s="138"/>
      <c r="H879" s="138"/>
      <c r="I879" s="138"/>
      <c r="J879" s="138"/>
      <c r="K879" s="138"/>
      <c r="L879" s="138"/>
      <c r="M879" s="138"/>
      <c r="N879" s="138"/>
      <c r="O879" s="139"/>
      <c r="P879" s="139"/>
      <c r="Q879" s="138"/>
      <c r="R879" s="139"/>
    </row>
    <row r="880" spans="1:18">
      <c r="A880" s="138"/>
      <c r="B880" s="138"/>
      <c r="C880" s="138"/>
      <c r="D880" s="138"/>
      <c r="E880" s="138"/>
      <c r="F880" s="138"/>
      <c r="G880" s="138"/>
      <c r="H880" s="138"/>
      <c r="I880" s="138"/>
      <c r="J880" s="138"/>
      <c r="K880" s="138"/>
      <c r="L880" s="138"/>
      <c r="M880" s="138"/>
      <c r="N880" s="138"/>
      <c r="O880" s="139"/>
      <c r="P880" s="139"/>
      <c r="Q880" s="138"/>
      <c r="R880" s="139"/>
    </row>
    <row r="881" spans="1:18">
      <c r="A881" s="138"/>
      <c r="B881" s="138"/>
      <c r="C881" s="138"/>
      <c r="D881" s="138"/>
      <c r="E881" s="138"/>
      <c r="F881" s="138"/>
      <c r="G881" s="138"/>
      <c r="H881" s="138"/>
      <c r="I881" s="138"/>
      <c r="J881" s="138"/>
      <c r="K881" s="138"/>
      <c r="L881" s="138"/>
      <c r="M881" s="138"/>
      <c r="N881" s="138"/>
      <c r="O881" s="139"/>
      <c r="P881" s="139"/>
      <c r="Q881" s="138"/>
      <c r="R881" s="139"/>
    </row>
    <row r="882" spans="1:18" ht="17.25">
      <c r="A882" s="138"/>
      <c r="B882" s="138"/>
      <c r="C882" s="138"/>
      <c r="D882" s="138"/>
      <c r="E882" s="138"/>
      <c r="F882" s="138"/>
      <c r="G882" s="138"/>
      <c r="H882" s="138"/>
      <c r="I882" s="138"/>
      <c r="J882" s="138"/>
      <c r="K882" s="138"/>
      <c r="L882" s="138"/>
      <c r="M882" s="138"/>
      <c r="N882" s="138"/>
      <c r="O882" s="141"/>
      <c r="P882" s="141"/>
      <c r="Q882" s="138"/>
      <c r="R882" s="139"/>
    </row>
    <row r="883" spans="1:18" ht="17.25">
      <c r="A883" s="138"/>
      <c r="B883" s="138"/>
      <c r="C883" s="138"/>
      <c r="D883" s="138"/>
      <c r="E883" s="138"/>
      <c r="F883" s="138"/>
      <c r="G883" s="138"/>
      <c r="H883" s="138"/>
      <c r="I883" s="138"/>
      <c r="J883" s="138"/>
      <c r="K883" s="138"/>
      <c r="L883" s="138"/>
      <c r="M883" s="138"/>
      <c r="N883" s="138"/>
      <c r="O883" s="139"/>
      <c r="P883" s="141"/>
      <c r="Q883" s="138"/>
      <c r="R883" s="139"/>
    </row>
    <row r="884" spans="1:18">
      <c r="A884" s="138"/>
      <c r="B884" s="138"/>
      <c r="C884" s="138"/>
      <c r="D884" s="138"/>
      <c r="E884" s="138"/>
      <c r="F884" s="138"/>
      <c r="G884" s="138"/>
      <c r="H884" s="138"/>
      <c r="I884" s="138"/>
      <c r="J884" s="138"/>
      <c r="K884" s="138"/>
      <c r="L884" s="138"/>
      <c r="M884" s="138"/>
      <c r="N884" s="138"/>
      <c r="O884" s="139"/>
      <c r="P884" s="139"/>
      <c r="Q884" s="138"/>
      <c r="R884" s="139"/>
    </row>
    <row r="885" spans="1:18" ht="17.25">
      <c r="A885" s="138"/>
      <c r="B885" s="138"/>
      <c r="C885" s="138"/>
      <c r="D885" s="138"/>
      <c r="E885" s="138"/>
      <c r="F885" s="138"/>
      <c r="G885" s="138"/>
      <c r="H885" s="138"/>
      <c r="I885" s="138"/>
      <c r="J885" s="138"/>
      <c r="K885" s="138"/>
      <c r="L885" s="138"/>
      <c r="M885" s="138"/>
      <c r="N885" s="138"/>
      <c r="O885" s="141"/>
      <c r="P885" s="141"/>
      <c r="Q885" s="138"/>
      <c r="R885" s="139"/>
    </row>
    <row r="886" spans="1:18">
      <c r="A886" s="138"/>
      <c r="B886" s="138"/>
      <c r="C886" s="138"/>
      <c r="D886" s="138"/>
      <c r="E886" s="138"/>
      <c r="F886" s="138"/>
      <c r="G886" s="138"/>
      <c r="H886" s="138"/>
      <c r="I886" s="138"/>
      <c r="J886" s="138"/>
      <c r="K886" s="138"/>
      <c r="L886" s="138"/>
      <c r="M886" s="138"/>
      <c r="N886" s="138"/>
      <c r="O886" s="139"/>
      <c r="P886" s="139"/>
      <c r="Q886" s="138"/>
      <c r="R886" s="139"/>
    </row>
    <row r="887" spans="1:18" ht="17.25">
      <c r="A887" s="138"/>
      <c r="B887" s="138"/>
      <c r="C887" s="138"/>
      <c r="D887" s="138"/>
      <c r="E887" s="138"/>
      <c r="F887" s="138"/>
      <c r="G887" s="138"/>
      <c r="H887" s="138"/>
      <c r="I887" s="138"/>
      <c r="J887" s="138"/>
      <c r="K887" s="138"/>
      <c r="L887" s="138"/>
      <c r="M887" s="138"/>
      <c r="N887" s="138"/>
      <c r="O887" s="141"/>
      <c r="P887" s="141"/>
      <c r="Q887" s="138"/>
      <c r="R887" s="139"/>
    </row>
    <row r="888" spans="1:18" ht="17.25">
      <c r="A888" s="138"/>
      <c r="B888" s="138"/>
      <c r="C888" s="138"/>
      <c r="D888" s="138"/>
      <c r="E888" s="138"/>
      <c r="F888" s="138"/>
      <c r="G888" s="138"/>
      <c r="H888" s="138"/>
      <c r="I888" s="138"/>
      <c r="J888" s="138"/>
      <c r="K888" s="138"/>
      <c r="L888" s="138"/>
      <c r="M888" s="138"/>
      <c r="N888" s="138"/>
      <c r="O888" s="139"/>
      <c r="P888" s="141"/>
      <c r="Q888" s="138"/>
      <c r="R888" s="139"/>
    </row>
    <row r="889" spans="1:18" ht="17.25">
      <c r="A889" s="138"/>
      <c r="B889" s="138"/>
      <c r="C889" s="138"/>
      <c r="D889" s="138"/>
      <c r="E889" s="138"/>
      <c r="F889" s="138"/>
      <c r="G889" s="138"/>
      <c r="H889" s="138"/>
      <c r="I889" s="138"/>
      <c r="J889" s="138"/>
      <c r="K889" s="138"/>
      <c r="L889" s="138"/>
      <c r="M889" s="138"/>
      <c r="N889" s="138"/>
      <c r="O889" s="141"/>
      <c r="P889" s="141"/>
      <c r="Q889" s="138"/>
      <c r="R889" s="139"/>
    </row>
    <row r="890" spans="1:18" ht="17.25">
      <c r="A890" s="138"/>
      <c r="B890" s="138"/>
      <c r="C890" s="138"/>
      <c r="D890" s="138"/>
      <c r="E890" s="138"/>
      <c r="F890" s="138"/>
      <c r="G890" s="138"/>
      <c r="H890" s="138"/>
      <c r="I890" s="138"/>
      <c r="J890" s="138"/>
      <c r="K890" s="138"/>
      <c r="L890" s="138"/>
      <c r="M890" s="138"/>
      <c r="N890" s="138"/>
      <c r="O890" s="141"/>
      <c r="P890" s="141"/>
      <c r="Q890" s="138"/>
      <c r="R890" s="139"/>
    </row>
    <row r="891" spans="1:18">
      <c r="A891" s="138"/>
      <c r="B891" s="138"/>
      <c r="C891" s="138"/>
      <c r="D891" s="138"/>
      <c r="E891" s="138"/>
      <c r="F891" s="138"/>
      <c r="G891" s="138"/>
      <c r="H891" s="138"/>
      <c r="I891" s="138"/>
      <c r="J891" s="138"/>
      <c r="K891" s="138"/>
      <c r="L891" s="138"/>
      <c r="M891" s="138"/>
      <c r="N891" s="138"/>
      <c r="O891" s="139"/>
      <c r="P891" s="139"/>
      <c r="Q891" s="138"/>
      <c r="R891" s="139"/>
    </row>
    <row r="892" spans="1:18">
      <c r="A892" s="138"/>
      <c r="B892" s="138"/>
      <c r="C892" s="138"/>
      <c r="D892" s="138"/>
      <c r="E892" s="138"/>
      <c r="F892" s="138"/>
      <c r="G892" s="138"/>
      <c r="H892" s="138"/>
      <c r="I892" s="138"/>
      <c r="J892" s="138"/>
      <c r="K892" s="138"/>
      <c r="L892" s="138"/>
      <c r="M892" s="138"/>
      <c r="N892" s="138"/>
      <c r="O892" s="139"/>
      <c r="P892" s="139"/>
      <c r="Q892" s="138"/>
      <c r="R892" s="139"/>
    </row>
    <row r="893" spans="1:18" ht="17.25">
      <c r="A893" s="138"/>
      <c r="B893" s="138"/>
      <c r="C893" s="138"/>
      <c r="D893" s="138"/>
      <c r="E893" s="138"/>
      <c r="F893" s="138"/>
      <c r="G893" s="138"/>
      <c r="H893" s="138"/>
      <c r="I893" s="138"/>
      <c r="J893" s="138"/>
      <c r="K893" s="138"/>
      <c r="L893" s="138"/>
      <c r="M893" s="138"/>
      <c r="N893" s="138"/>
      <c r="O893" s="139"/>
      <c r="P893" s="141"/>
      <c r="Q893" s="138"/>
      <c r="R893" s="139"/>
    </row>
    <row r="894" spans="1:18" ht="17.25">
      <c r="A894" s="138"/>
      <c r="B894" s="138"/>
      <c r="C894" s="138"/>
      <c r="D894" s="138"/>
      <c r="E894" s="138"/>
      <c r="F894" s="138"/>
      <c r="G894" s="138"/>
      <c r="H894" s="138"/>
      <c r="I894" s="138"/>
      <c r="J894" s="138"/>
      <c r="K894" s="138"/>
      <c r="L894" s="138"/>
      <c r="M894" s="138"/>
      <c r="N894" s="138"/>
      <c r="O894" s="141"/>
      <c r="P894" s="141"/>
      <c r="Q894" s="138"/>
      <c r="R894" s="139"/>
    </row>
    <row r="895" spans="1:18" ht="17.25">
      <c r="A895" s="138"/>
      <c r="B895" s="138"/>
      <c r="C895" s="138"/>
      <c r="D895" s="138"/>
      <c r="E895" s="138"/>
      <c r="F895" s="138"/>
      <c r="G895" s="138"/>
      <c r="H895" s="138"/>
      <c r="I895" s="138"/>
      <c r="J895" s="138"/>
      <c r="K895" s="138"/>
      <c r="L895" s="138"/>
      <c r="M895" s="138"/>
      <c r="N895" s="138"/>
      <c r="O895" s="141"/>
      <c r="P895" s="141"/>
      <c r="Q895" s="138"/>
      <c r="R895" s="139"/>
    </row>
    <row r="896" spans="1:18">
      <c r="A896" s="138"/>
      <c r="B896" s="138"/>
      <c r="C896" s="138"/>
      <c r="D896" s="138"/>
      <c r="E896" s="138"/>
      <c r="F896" s="138"/>
      <c r="G896" s="138"/>
      <c r="H896" s="138"/>
      <c r="I896" s="138"/>
      <c r="J896" s="138"/>
      <c r="K896" s="138"/>
      <c r="L896" s="138"/>
      <c r="M896" s="138"/>
      <c r="N896" s="138"/>
      <c r="O896" s="139"/>
      <c r="P896" s="139"/>
      <c r="Q896" s="138"/>
      <c r="R896" s="139"/>
    </row>
    <row r="897" spans="1:18" ht="17.25">
      <c r="A897" s="138"/>
      <c r="B897" s="138"/>
      <c r="C897" s="138"/>
      <c r="D897" s="138"/>
      <c r="E897" s="138"/>
      <c r="F897" s="138"/>
      <c r="G897" s="138"/>
      <c r="H897" s="138"/>
      <c r="I897" s="138"/>
      <c r="J897" s="138"/>
      <c r="K897" s="138"/>
      <c r="L897" s="138"/>
      <c r="M897" s="138"/>
      <c r="N897" s="138"/>
      <c r="O897" s="139"/>
      <c r="P897" s="141"/>
      <c r="Q897" s="138"/>
      <c r="R897" s="139"/>
    </row>
    <row r="898" spans="1:18" ht="17.25">
      <c r="A898" s="138"/>
      <c r="B898" s="138"/>
      <c r="C898" s="138"/>
      <c r="D898" s="138"/>
      <c r="E898" s="138"/>
      <c r="F898" s="138"/>
      <c r="G898" s="138"/>
      <c r="H898" s="138"/>
      <c r="I898" s="138"/>
      <c r="J898" s="138"/>
      <c r="K898" s="138"/>
      <c r="L898" s="138"/>
      <c r="M898" s="138"/>
      <c r="N898" s="138"/>
      <c r="O898" s="141"/>
      <c r="P898" s="141"/>
      <c r="Q898" s="138"/>
      <c r="R898" s="139"/>
    </row>
    <row r="899" spans="1:18" ht="17.25">
      <c r="A899" s="138"/>
      <c r="B899" s="138"/>
      <c r="C899" s="138"/>
      <c r="D899" s="138"/>
      <c r="E899" s="138"/>
      <c r="F899" s="138"/>
      <c r="G899" s="138"/>
      <c r="H899" s="138"/>
      <c r="I899" s="138"/>
      <c r="J899" s="138"/>
      <c r="K899" s="138"/>
      <c r="L899" s="138"/>
      <c r="M899" s="138"/>
      <c r="N899" s="138"/>
      <c r="O899" s="141"/>
      <c r="P899" s="141"/>
      <c r="Q899" s="138"/>
      <c r="R899" s="139"/>
    </row>
    <row r="900" spans="1:18" ht="17.25">
      <c r="A900" s="138"/>
      <c r="B900" s="138"/>
      <c r="C900" s="138"/>
      <c r="D900" s="138"/>
      <c r="E900" s="138"/>
      <c r="F900" s="138"/>
      <c r="G900" s="138"/>
      <c r="H900" s="138"/>
      <c r="I900" s="138"/>
      <c r="J900" s="138"/>
      <c r="K900" s="138"/>
      <c r="L900" s="138"/>
      <c r="M900" s="138"/>
      <c r="N900" s="138"/>
      <c r="O900" s="141"/>
      <c r="P900" s="141"/>
      <c r="Q900" s="138"/>
      <c r="R900" s="139"/>
    </row>
    <row r="901" spans="1:18" ht="17.25">
      <c r="A901" s="138"/>
      <c r="B901" s="138"/>
      <c r="C901" s="138"/>
      <c r="D901" s="138"/>
      <c r="E901" s="138"/>
      <c r="F901" s="138"/>
      <c r="G901" s="138"/>
      <c r="H901" s="138"/>
      <c r="I901" s="138"/>
      <c r="J901" s="138"/>
      <c r="K901" s="138"/>
      <c r="L901" s="138"/>
      <c r="M901" s="138"/>
      <c r="N901" s="138"/>
      <c r="O901" s="141"/>
      <c r="P901" s="141"/>
      <c r="Q901" s="138"/>
      <c r="R901" s="139"/>
    </row>
    <row r="902" spans="1:18">
      <c r="A902" s="138"/>
      <c r="B902" s="138"/>
      <c r="C902" s="138"/>
      <c r="D902" s="138"/>
      <c r="E902" s="138"/>
      <c r="F902" s="138"/>
      <c r="G902" s="138"/>
      <c r="H902" s="138"/>
      <c r="I902" s="138"/>
      <c r="J902" s="138"/>
      <c r="K902" s="138"/>
      <c r="L902" s="138"/>
      <c r="M902" s="138"/>
      <c r="N902" s="138"/>
      <c r="O902" s="139"/>
      <c r="P902" s="139"/>
      <c r="Q902" s="138"/>
      <c r="R902" s="139"/>
    </row>
    <row r="903" spans="1:18" ht="17.25">
      <c r="A903" s="138"/>
      <c r="B903" s="138"/>
      <c r="C903" s="138"/>
      <c r="D903" s="138"/>
      <c r="E903" s="138"/>
      <c r="F903" s="138"/>
      <c r="G903" s="138"/>
      <c r="H903" s="138"/>
      <c r="I903" s="138"/>
      <c r="J903" s="138"/>
      <c r="K903" s="138"/>
      <c r="L903" s="138"/>
      <c r="M903" s="138"/>
      <c r="N903" s="138"/>
      <c r="O903" s="139"/>
      <c r="P903" s="141"/>
      <c r="Q903" s="138"/>
      <c r="R903" s="139"/>
    </row>
    <row r="904" spans="1:18">
      <c r="A904" s="138"/>
      <c r="B904" s="138"/>
      <c r="C904" s="138"/>
      <c r="D904" s="138"/>
      <c r="E904" s="138"/>
      <c r="F904" s="138"/>
      <c r="G904" s="138"/>
      <c r="H904" s="138"/>
      <c r="I904" s="138"/>
      <c r="J904" s="138"/>
      <c r="K904" s="138"/>
      <c r="L904" s="138"/>
      <c r="M904" s="138"/>
      <c r="N904" s="138"/>
      <c r="O904" s="139"/>
      <c r="P904" s="139"/>
      <c r="Q904" s="138"/>
      <c r="R904" s="139"/>
    </row>
    <row r="905" spans="1:18">
      <c r="A905" s="138"/>
      <c r="B905" s="138"/>
      <c r="C905" s="138"/>
      <c r="D905" s="138"/>
      <c r="E905" s="138"/>
      <c r="F905" s="138"/>
      <c r="G905" s="138"/>
      <c r="H905" s="138"/>
      <c r="I905" s="138"/>
      <c r="J905" s="138"/>
      <c r="K905" s="138"/>
      <c r="L905" s="138"/>
      <c r="M905" s="138"/>
      <c r="N905" s="138"/>
      <c r="O905" s="139"/>
      <c r="P905" s="139"/>
      <c r="Q905" s="138"/>
      <c r="R905" s="139"/>
    </row>
    <row r="906" spans="1:18">
      <c r="A906" s="138"/>
      <c r="B906" s="138"/>
      <c r="C906" s="138"/>
      <c r="D906" s="138"/>
      <c r="E906" s="138"/>
      <c r="F906" s="138"/>
      <c r="G906" s="138"/>
      <c r="H906" s="138"/>
      <c r="I906" s="138"/>
      <c r="J906" s="138"/>
      <c r="K906" s="138"/>
      <c r="L906" s="138"/>
      <c r="M906" s="138"/>
      <c r="N906" s="138"/>
      <c r="O906" s="139"/>
      <c r="P906" s="139"/>
      <c r="Q906" s="138"/>
      <c r="R906" s="139"/>
    </row>
    <row r="907" spans="1:18">
      <c r="A907" s="138"/>
      <c r="B907" s="138"/>
      <c r="C907" s="138"/>
      <c r="D907" s="138"/>
      <c r="E907" s="138"/>
      <c r="F907" s="138"/>
      <c r="G907" s="138"/>
      <c r="H907" s="138"/>
      <c r="I907" s="138"/>
      <c r="J907" s="138"/>
      <c r="K907" s="138"/>
      <c r="L907" s="138"/>
      <c r="M907" s="138"/>
      <c r="N907" s="138"/>
      <c r="O907" s="139"/>
      <c r="P907" s="139"/>
      <c r="Q907" s="138"/>
      <c r="R907" s="139"/>
    </row>
    <row r="908" spans="1:18">
      <c r="A908" s="138"/>
      <c r="B908" s="138"/>
      <c r="C908" s="138"/>
      <c r="D908" s="138"/>
      <c r="E908" s="138"/>
      <c r="F908" s="138"/>
      <c r="G908" s="138"/>
      <c r="H908" s="138"/>
      <c r="I908" s="138"/>
      <c r="J908" s="138"/>
      <c r="K908" s="138"/>
      <c r="L908" s="138"/>
      <c r="M908" s="138"/>
      <c r="N908" s="138"/>
      <c r="O908" s="139"/>
      <c r="P908" s="139"/>
      <c r="Q908" s="138"/>
      <c r="R908" s="139"/>
    </row>
    <row r="909" spans="1:18">
      <c r="A909" s="138"/>
      <c r="B909" s="138"/>
      <c r="C909" s="138"/>
      <c r="D909" s="138"/>
      <c r="E909" s="138"/>
      <c r="F909" s="138"/>
      <c r="G909" s="138"/>
      <c r="H909" s="138"/>
      <c r="I909" s="138"/>
      <c r="J909" s="138"/>
      <c r="K909" s="138"/>
      <c r="L909" s="138"/>
      <c r="M909" s="138"/>
      <c r="N909" s="138"/>
      <c r="O909" s="139"/>
      <c r="P909" s="139"/>
      <c r="Q909" s="138"/>
      <c r="R909" s="139"/>
    </row>
    <row r="910" spans="1:18">
      <c r="A910" s="138"/>
      <c r="B910" s="138"/>
      <c r="C910" s="138"/>
      <c r="D910" s="138"/>
      <c r="E910" s="138"/>
      <c r="F910" s="138"/>
      <c r="G910" s="138"/>
      <c r="H910" s="138"/>
      <c r="I910" s="138"/>
      <c r="J910" s="138"/>
      <c r="K910" s="138"/>
      <c r="L910" s="138"/>
      <c r="M910" s="138"/>
      <c r="N910" s="138"/>
      <c r="O910" s="139"/>
      <c r="P910" s="139"/>
      <c r="Q910" s="138"/>
      <c r="R910" s="139"/>
    </row>
    <row r="911" spans="1:18">
      <c r="A911" s="138"/>
      <c r="B911" s="138"/>
      <c r="C911" s="138"/>
      <c r="D911" s="138"/>
      <c r="E911" s="138"/>
      <c r="F911" s="138"/>
      <c r="G911" s="138"/>
      <c r="H911" s="138"/>
      <c r="I911" s="138"/>
      <c r="J911" s="138"/>
      <c r="K911" s="138"/>
      <c r="L911" s="138"/>
      <c r="M911" s="138"/>
      <c r="N911" s="138"/>
      <c r="O911" s="139"/>
      <c r="P911" s="139"/>
      <c r="Q911" s="138"/>
      <c r="R911" s="139"/>
    </row>
    <row r="912" spans="1:18">
      <c r="A912" s="138"/>
      <c r="B912" s="138"/>
      <c r="C912" s="138"/>
      <c r="D912" s="138"/>
      <c r="E912" s="138"/>
      <c r="F912" s="138"/>
      <c r="G912" s="138"/>
      <c r="H912" s="138"/>
      <c r="I912" s="138"/>
      <c r="J912" s="138"/>
      <c r="K912" s="138"/>
      <c r="L912" s="138"/>
      <c r="M912" s="138"/>
      <c r="N912" s="138"/>
      <c r="O912" s="139"/>
      <c r="P912" s="139"/>
      <c r="Q912" s="138"/>
      <c r="R912" s="139"/>
    </row>
    <row r="913" spans="1:18">
      <c r="A913" s="138"/>
      <c r="B913" s="138"/>
      <c r="C913" s="138"/>
      <c r="D913" s="138"/>
      <c r="E913" s="138"/>
      <c r="F913" s="138"/>
      <c r="G913" s="138"/>
      <c r="H913" s="138"/>
      <c r="I913" s="138"/>
      <c r="J913" s="138"/>
      <c r="K913" s="138"/>
      <c r="L913" s="138"/>
      <c r="M913" s="138"/>
      <c r="N913" s="138"/>
      <c r="O913" s="139"/>
      <c r="P913" s="139"/>
      <c r="Q913" s="138"/>
      <c r="R913" s="139"/>
    </row>
    <row r="914" spans="1:18">
      <c r="A914" s="138"/>
      <c r="B914" s="138"/>
      <c r="C914" s="138"/>
      <c r="D914" s="138"/>
      <c r="E914" s="138"/>
      <c r="F914" s="138"/>
      <c r="G914" s="138"/>
      <c r="H914" s="138"/>
      <c r="I914" s="138"/>
      <c r="J914" s="138"/>
      <c r="K914" s="138"/>
      <c r="L914" s="138"/>
      <c r="M914" s="138"/>
      <c r="N914" s="138"/>
      <c r="O914" s="139"/>
      <c r="P914" s="139"/>
      <c r="Q914" s="138"/>
      <c r="R914" s="139"/>
    </row>
    <row r="915" spans="1:18">
      <c r="A915" s="138"/>
      <c r="B915" s="138"/>
      <c r="C915" s="138"/>
      <c r="D915" s="138"/>
      <c r="E915" s="138"/>
      <c r="F915" s="138"/>
      <c r="G915" s="138"/>
      <c r="H915" s="138"/>
      <c r="I915" s="138"/>
      <c r="J915" s="138"/>
      <c r="K915" s="138"/>
      <c r="L915" s="138"/>
      <c r="M915" s="138"/>
      <c r="N915" s="138"/>
      <c r="O915" s="139"/>
      <c r="P915" s="139"/>
      <c r="Q915" s="138"/>
      <c r="R915" s="139"/>
    </row>
    <row r="916" spans="1:18">
      <c r="A916" s="138"/>
      <c r="B916" s="138"/>
      <c r="C916" s="138"/>
      <c r="D916" s="138"/>
      <c r="E916" s="138"/>
      <c r="F916" s="138"/>
      <c r="G916" s="138"/>
      <c r="H916" s="138"/>
      <c r="I916" s="138"/>
      <c r="J916" s="138"/>
      <c r="K916" s="138"/>
      <c r="L916" s="138"/>
      <c r="M916" s="138"/>
      <c r="N916" s="138"/>
      <c r="O916" s="139"/>
      <c r="P916" s="139"/>
      <c r="Q916" s="138"/>
      <c r="R916" s="139"/>
    </row>
    <row r="917" spans="1:18">
      <c r="A917" s="138"/>
      <c r="B917" s="138"/>
      <c r="C917" s="138"/>
      <c r="D917" s="138"/>
      <c r="E917" s="138"/>
      <c r="F917" s="138"/>
      <c r="G917" s="138"/>
      <c r="H917" s="138"/>
      <c r="I917" s="138"/>
      <c r="J917" s="138"/>
      <c r="K917" s="138"/>
      <c r="L917" s="138"/>
      <c r="M917" s="138"/>
      <c r="N917" s="138"/>
      <c r="O917" s="139"/>
      <c r="P917" s="139"/>
      <c r="Q917" s="138"/>
      <c r="R917" s="139"/>
    </row>
    <row r="918" spans="1:18">
      <c r="A918" s="138"/>
      <c r="B918" s="138"/>
      <c r="C918" s="138"/>
      <c r="D918" s="138"/>
      <c r="E918" s="138"/>
      <c r="F918" s="138"/>
      <c r="G918" s="138"/>
      <c r="H918" s="138"/>
      <c r="I918" s="138"/>
      <c r="J918" s="138"/>
      <c r="K918" s="138"/>
      <c r="L918" s="138"/>
      <c r="M918" s="138"/>
      <c r="N918" s="138"/>
      <c r="O918" s="139"/>
      <c r="P918" s="139"/>
      <c r="Q918" s="138"/>
      <c r="R918" s="139"/>
    </row>
    <row r="919" spans="1:18">
      <c r="A919" s="138"/>
      <c r="B919" s="138"/>
      <c r="C919" s="138"/>
      <c r="D919" s="138"/>
      <c r="E919" s="138"/>
      <c r="F919" s="138"/>
      <c r="G919" s="138"/>
      <c r="H919" s="138"/>
      <c r="I919" s="138"/>
      <c r="J919" s="138"/>
      <c r="K919" s="138"/>
      <c r="L919" s="138"/>
      <c r="M919" s="138"/>
      <c r="N919" s="138"/>
      <c r="O919" s="139"/>
      <c r="P919" s="139"/>
      <c r="Q919" s="138"/>
      <c r="R919" s="139"/>
    </row>
    <row r="920" spans="1:18">
      <c r="A920" s="138"/>
      <c r="B920" s="138"/>
      <c r="C920" s="138"/>
      <c r="D920" s="138"/>
      <c r="E920" s="138"/>
      <c r="F920" s="138"/>
      <c r="G920" s="138"/>
      <c r="H920" s="138"/>
      <c r="I920" s="138"/>
      <c r="J920" s="138"/>
      <c r="K920" s="138"/>
      <c r="L920" s="138"/>
      <c r="M920" s="138"/>
      <c r="N920" s="138"/>
      <c r="O920" s="139"/>
      <c r="P920" s="139"/>
      <c r="Q920" s="138"/>
      <c r="R920" s="139"/>
    </row>
    <row r="921" spans="1:18">
      <c r="A921" s="138"/>
      <c r="B921" s="138"/>
      <c r="C921" s="138"/>
      <c r="D921" s="138"/>
      <c r="E921" s="138"/>
      <c r="F921" s="138"/>
      <c r="G921" s="138"/>
      <c r="H921" s="138"/>
      <c r="I921" s="138"/>
      <c r="J921" s="138"/>
      <c r="K921" s="138"/>
      <c r="L921" s="138"/>
      <c r="M921" s="138"/>
      <c r="N921" s="138"/>
      <c r="O921" s="139"/>
      <c r="P921" s="139"/>
      <c r="Q921" s="138"/>
      <c r="R921" s="139"/>
    </row>
    <row r="922" spans="1:18">
      <c r="A922" s="138"/>
      <c r="B922" s="138"/>
      <c r="C922" s="138"/>
      <c r="D922" s="138"/>
      <c r="E922" s="138"/>
      <c r="F922" s="138"/>
      <c r="G922" s="138"/>
      <c r="H922" s="138"/>
      <c r="I922" s="138"/>
      <c r="J922" s="138"/>
      <c r="K922" s="138"/>
      <c r="L922" s="138"/>
      <c r="M922" s="138"/>
      <c r="N922" s="138"/>
      <c r="O922" s="139"/>
      <c r="P922" s="139"/>
      <c r="Q922" s="138"/>
      <c r="R922" s="139"/>
    </row>
    <row r="923" spans="1:18">
      <c r="A923" s="138"/>
      <c r="B923" s="138"/>
      <c r="C923" s="138"/>
      <c r="D923" s="138"/>
      <c r="E923" s="138"/>
      <c r="F923" s="138"/>
      <c r="G923" s="138"/>
      <c r="H923" s="138"/>
      <c r="I923" s="138"/>
      <c r="J923" s="138"/>
      <c r="K923" s="138"/>
      <c r="L923" s="138"/>
      <c r="M923" s="138"/>
      <c r="N923" s="138"/>
      <c r="O923" s="139"/>
      <c r="P923" s="139"/>
      <c r="Q923" s="138"/>
      <c r="R923" s="139"/>
    </row>
    <row r="924" spans="1:18" ht="17.25">
      <c r="A924" s="138"/>
      <c r="B924" s="138"/>
      <c r="C924" s="138"/>
      <c r="D924" s="138"/>
      <c r="E924" s="138"/>
      <c r="F924" s="138"/>
      <c r="G924" s="138"/>
      <c r="H924" s="138"/>
      <c r="I924" s="138"/>
      <c r="J924" s="138"/>
      <c r="K924" s="138"/>
      <c r="L924" s="138"/>
      <c r="M924" s="138"/>
      <c r="N924" s="138"/>
      <c r="O924" s="141"/>
      <c r="P924" s="141"/>
      <c r="Q924" s="138"/>
      <c r="R924" s="139"/>
    </row>
    <row r="925" spans="1:18" ht="17.25">
      <c r="A925" s="138"/>
      <c r="B925" s="138"/>
      <c r="C925" s="138"/>
      <c r="D925" s="138"/>
      <c r="E925" s="138"/>
      <c r="F925" s="138"/>
      <c r="G925" s="138"/>
      <c r="H925" s="138"/>
      <c r="I925" s="138"/>
      <c r="J925" s="138"/>
      <c r="K925" s="138"/>
      <c r="L925" s="138"/>
      <c r="M925" s="138"/>
      <c r="N925" s="138"/>
      <c r="O925" s="139"/>
      <c r="P925" s="141"/>
      <c r="Q925" s="138"/>
      <c r="R925" s="139"/>
    </row>
    <row r="926" spans="1:18">
      <c r="A926" s="138"/>
      <c r="B926" s="138"/>
      <c r="C926" s="138"/>
      <c r="D926" s="138"/>
      <c r="E926" s="138"/>
      <c r="F926" s="138"/>
      <c r="G926" s="138"/>
      <c r="H926" s="138"/>
      <c r="I926" s="138"/>
      <c r="J926" s="138"/>
      <c r="K926" s="138"/>
      <c r="L926" s="138"/>
      <c r="M926" s="138"/>
      <c r="N926" s="138"/>
      <c r="O926" s="139"/>
      <c r="P926" s="139"/>
      <c r="Q926" s="138"/>
      <c r="R926" s="139"/>
    </row>
    <row r="927" spans="1:18" ht="17.25">
      <c r="A927" s="138"/>
      <c r="B927" s="138"/>
      <c r="C927" s="138"/>
      <c r="D927" s="138"/>
      <c r="E927" s="138"/>
      <c r="F927" s="138"/>
      <c r="G927" s="138"/>
      <c r="H927" s="138"/>
      <c r="I927" s="138"/>
      <c r="J927" s="138"/>
      <c r="K927" s="138"/>
      <c r="L927" s="138"/>
      <c r="M927" s="138"/>
      <c r="N927" s="138"/>
      <c r="O927" s="139"/>
      <c r="P927" s="141"/>
      <c r="Q927" s="138"/>
      <c r="R927" s="139"/>
    </row>
    <row r="928" spans="1:18">
      <c r="A928" s="138"/>
      <c r="B928" s="138"/>
      <c r="C928" s="138"/>
      <c r="D928" s="138"/>
      <c r="E928" s="138"/>
      <c r="F928" s="138"/>
      <c r="G928" s="138"/>
      <c r="H928" s="138"/>
      <c r="I928" s="138"/>
      <c r="J928" s="138"/>
      <c r="K928" s="138"/>
      <c r="L928" s="138"/>
      <c r="M928" s="138"/>
      <c r="N928" s="138"/>
      <c r="O928" s="139"/>
      <c r="P928" s="139"/>
      <c r="Q928" s="138"/>
      <c r="R928" s="139"/>
    </row>
    <row r="929" spans="1:18">
      <c r="A929" s="138"/>
      <c r="B929" s="138"/>
      <c r="C929" s="138"/>
      <c r="D929" s="138"/>
      <c r="E929" s="138"/>
      <c r="F929" s="138"/>
      <c r="G929" s="138"/>
      <c r="H929" s="138"/>
      <c r="I929" s="138"/>
      <c r="J929" s="138"/>
      <c r="K929" s="138"/>
      <c r="L929" s="138"/>
      <c r="M929" s="138"/>
      <c r="N929" s="138"/>
      <c r="O929" s="139"/>
      <c r="P929" s="139"/>
      <c r="Q929" s="138"/>
      <c r="R929" s="139"/>
    </row>
    <row r="930" spans="1:18">
      <c r="A930" s="138"/>
      <c r="B930" s="138"/>
      <c r="C930" s="138"/>
      <c r="D930" s="138"/>
      <c r="E930" s="138"/>
      <c r="F930" s="138"/>
      <c r="G930" s="138"/>
      <c r="H930" s="138"/>
      <c r="I930" s="138"/>
      <c r="J930" s="138"/>
      <c r="K930" s="138"/>
      <c r="L930" s="138"/>
      <c r="M930" s="138"/>
      <c r="N930" s="138"/>
      <c r="O930" s="139"/>
      <c r="P930" s="139"/>
      <c r="Q930" s="138"/>
      <c r="R930" s="139"/>
    </row>
    <row r="931" spans="1:18">
      <c r="A931" s="138"/>
      <c r="B931" s="138"/>
      <c r="C931" s="138"/>
      <c r="D931" s="138"/>
      <c r="E931" s="138"/>
      <c r="F931" s="138"/>
      <c r="G931" s="138"/>
      <c r="H931" s="138"/>
      <c r="I931" s="138"/>
      <c r="J931" s="138"/>
      <c r="K931" s="138"/>
      <c r="L931" s="138"/>
      <c r="M931" s="138"/>
      <c r="N931" s="138"/>
      <c r="O931" s="139"/>
      <c r="P931" s="139"/>
      <c r="Q931" s="138"/>
      <c r="R931" s="139"/>
    </row>
    <row r="932" spans="1:18">
      <c r="A932" s="138"/>
      <c r="B932" s="138"/>
      <c r="C932" s="138"/>
      <c r="D932" s="138"/>
      <c r="E932" s="138"/>
      <c r="F932" s="138"/>
      <c r="G932" s="138"/>
      <c r="H932" s="138"/>
      <c r="I932" s="138"/>
      <c r="J932" s="138"/>
      <c r="K932" s="138"/>
      <c r="L932" s="138"/>
      <c r="M932" s="138"/>
      <c r="N932" s="138"/>
      <c r="O932" s="139"/>
      <c r="P932" s="139"/>
      <c r="Q932" s="138"/>
      <c r="R932" s="139"/>
    </row>
    <row r="933" spans="1:18" ht="17.25">
      <c r="A933" s="138"/>
      <c r="B933" s="138"/>
      <c r="C933" s="138"/>
      <c r="D933" s="138"/>
      <c r="E933" s="138"/>
      <c r="F933" s="138"/>
      <c r="G933" s="138"/>
      <c r="H933" s="138"/>
      <c r="I933" s="138"/>
      <c r="J933" s="138"/>
      <c r="K933" s="138"/>
      <c r="L933" s="138"/>
      <c r="M933" s="138"/>
      <c r="N933" s="138"/>
      <c r="O933" s="139"/>
      <c r="P933" s="141"/>
      <c r="Q933" s="138"/>
      <c r="R933" s="139"/>
    </row>
    <row r="934" spans="1:18" ht="17.25">
      <c r="A934" s="138"/>
      <c r="B934" s="138"/>
      <c r="C934" s="138"/>
      <c r="D934" s="138"/>
      <c r="E934" s="138"/>
      <c r="F934" s="138"/>
      <c r="G934" s="138"/>
      <c r="H934" s="138"/>
      <c r="I934" s="138"/>
      <c r="J934" s="138"/>
      <c r="K934" s="138"/>
      <c r="L934" s="138"/>
      <c r="M934" s="138"/>
      <c r="N934" s="138"/>
      <c r="O934" s="141"/>
      <c r="P934" s="141"/>
      <c r="Q934" s="138"/>
      <c r="R934" s="139"/>
    </row>
    <row r="935" spans="1:18">
      <c r="A935" s="138"/>
      <c r="B935" s="138"/>
      <c r="C935" s="138"/>
      <c r="D935" s="138"/>
      <c r="E935" s="138"/>
      <c r="F935" s="138"/>
      <c r="G935" s="138"/>
      <c r="H935" s="138"/>
      <c r="I935" s="138"/>
      <c r="J935" s="138"/>
      <c r="K935" s="138"/>
      <c r="L935" s="138"/>
      <c r="M935" s="138"/>
      <c r="N935" s="138"/>
      <c r="O935" s="139"/>
      <c r="P935" s="139"/>
      <c r="Q935" s="138"/>
      <c r="R935" s="139"/>
    </row>
    <row r="936" spans="1:18">
      <c r="A936" s="138"/>
      <c r="B936" s="138"/>
      <c r="C936" s="138"/>
      <c r="D936" s="138"/>
      <c r="E936" s="138"/>
      <c r="F936" s="138"/>
      <c r="G936" s="138"/>
      <c r="H936" s="138"/>
      <c r="I936" s="138"/>
      <c r="J936" s="138"/>
      <c r="K936" s="138"/>
      <c r="L936" s="138"/>
      <c r="M936" s="138"/>
      <c r="N936" s="138"/>
      <c r="O936" s="139"/>
      <c r="P936" s="139"/>
      <c r="Q936" s="138"/>
      <c r="R936" s="139"/>
    </row>
    <row r="937" spans="1:18">
      <c r="A937" s="138"/>
      <c r="B937" s="138"/>
      <c r="C937" s="138"/>
      <c r="D937" s="138"/>
      <c r="E937" s="138"/>
      <c r="F937" s="138"/>
      <c r="G937" s="138"/>
      <c r="H937" s="138"/>
      <c r="I937" s="138"/>
      <c r="J937" s="138"/>
      <c r="K937" s="138"/>
      <c r="L937" s="138"/>
      <c r="M937" s="138"/>
      <c r="N937" s="138"/>
      <c r="O937" s="139"/>
      <c r="P937" s="139"/>
      <c r="Q937" s="138"/>
      <c r="R937" s="139"/>
    </row>
    <row r="938" spans="1:18">
      <c r="A938" s="138"/>
      <c r="B938" s="138"/>
      <c r="C938" s="138"/>
      <c r="D938" s="138"/>
      <c r="E938" s="138"/>
      <c r="F938" s="138"/>
      <c r="G938" s="138"/>
      <c r="H938" s="138"/>
      <c r="I938" s="138"/>
      <c r="J938" s="138"/>
      <c r="K938" s="138"/>
      <c r="L938" s="138"/>
      <c r="M938" s="138"/>
      <c r="N938" s="138"/>
      <c r="O938" s="139"/>
      <c r="P938" s="139"/>
      <c r="Q938" s="138"/>
      <c r="R938" s="139"/>
    </row>
    <row r="939" spans="1:18">
      <c r="A939" s="138"/>
      <c r="B939" s="138"/>
      <c r="C939" s="138"/>
      <c r="D939" s="138"/>
      <c r="E939" s="138"/>
      <c r="F939" s="138"/>
      <c r="G939" s="138"/>
      <c r="H939" s="138"/>
      <c r="I939" s="138"/>
      <c r="J939" s="138"/>
      <c r="K939" s="138"/>
      <c r="L939" s="138"/>
      <c r="M939" s="138"/>
      <c r="N939" s="138"/>
      <c r="O939" s="139"/>
      <c r="P939" s="139"/>
      <c r="Q939" s="138"/>
      <c r="R939" s="139"/>
    </row>
    <row r="940" spans="1:18">
      <c r="A940" s="138"/>
      <c r="B940" s="138"/>
      <c r="C940" s="138"/>
      <c r="D940" s="138"/>
      <c r="E940" s="138"/>
      <c r="F940" s="138"/>
      <c r="G940" s="138"/>
      <c r="H940" s="138"/>
      <c r="I940" s="138"/>
      <c r="J940" s="138"/>
      <c r="K940" s="138"/>
      <c r="L940" s="138"/>
      <c r="M940" s="138"/>
      <c r="N940" s="138"/>
      <c r="O940" s="139"/>
      <c r="P940" s="139"/>
      <c r="Q940" s="138"/>
      <c r="R940" s="139"/>
    </row>
    <row r="941" spans="1:18">
      <c r="A941" s="138"/>
      <c r="B941" s="138"/>
      <c r="C941" s="138"/>
      <c r="D941" s="138"/>
      <c r="E941" s="138"/>
      <c r="F941" s="138"/>
      <c r="G941" s="138"/>
      <c r="H941" s="138"/>
      <c r="I941" s="138"/>
      <c r="J941" s="138"/>
      <c r="K941" s="138"/>
      <c r="L941" s="138"/>
      <c r="M941" s="138"/>
      <c r="N941" s="138"/>
      <c r="O941" s="139"/>
      <c r="P941" s="139"/>
      <c r="Q941" s="138"/>
      <c r="R941" s="139"/>
    </row>
    <row r="942" spans="1:18">
      <c r="A942" s="138"/>
      <c r="B942" s="138"/>
      <c r="C942" s="138"/>
      <c r="D942" s="138"/>
      <c r="E942" s="138"/>
      <c r="F942" s="138"/>
      <c r="G942" s="138"/>
      <c r="H942" s="138"/>
      <c r="I942" s="138"/>
      <c r="J942" s="138"/>
      <c r="K942" s="138"/>
      <c r="L942" s="138"/>
      <c r="M942" s="138"/>
      <c r="N942" s="138"/>
      <c r="O942" s="139"/>
      <c r="P942" s="139"/>
      <c r="Q942" s="138"/>
      <c r="R942" s="139"/>
    </row>
    <row r="943" spans="1:18">
      <c r="A943" s="138"/>
      <c r="B943" s="138"/>
      <c r="C943" s="138"/>
      <c r="D943" s="138"/>
      <c r="E943" s="138"/>
      <c r="F943" s="138"/>
      <c r="G943" s="138"/>
      <c r="H943" s="138"/>
      <c r="I943" s="138"/>
      <c r="J943" s="138"/>
      <c r="K943" s="138"/>
      <c r="L943" s="138"/>
      <c r="M943" s="138"/>
      <c r="N943" s="138"/>
      <c r="O943" s="139"/>
      <c r="P943" s="139"/>
      <c r="Q943" s="138"/>
      <c r="R943" s="139"/>
    </row>
    <row r="944" spans="1:18">
      <c r="A944" s="138"/>
      <c r="B944" s="138"/>
      <c r="C944" s="138"/>
      <c r="D944" s="138"/>
      <c r="E944" s="138"/>
      <c r="F944" s="138"/>
      <c r="G944" s="138"/>
      <c r="H944" s="138"/>
      <c r="I944" s="138"/>
      <c r="J944" s="138"/>
      <c r="K944" s="138"/>
      <c r="L944" s="138"/>
      <c r="M944" s="138"/>
      <c r="N944" s="138"/>
      <c r="O944" s="139"/>
      <c r="P944" s="139"/>
      <c r="Q944" s="138"/>
      <c r="R944" s="139"/>
    </row>
    <row r="945" spans="1:18">
      <c r="A945" s="138"/>
      <c r="B945" s="138"/>
      <c r="C945" s="138"/>
      <c r="D945" s="138"/>
      <c r="E945" s="138"/>
      <c r="F945" s="138"/>
      <c r="G945" s="138"/>
      <c r="H945" s="138"/>
      <c r="I945" s="138"/>
      <c r="J945" s="138"/>
      <c r="K945" s="138"/>
      <c r="L945" s="138"/>
      <c r="M945" s="138"/>
      <c r="N945" s="138"/>
      <c r="O945" s="139"/>
      <c r="P945" s="139"/>
      <c r="Q945" s="138"/>
      <c r="R945" s="139"/>
    </row>
    <row r="946" spans="1:18">
      <c r="A946" s="138"/>
      <c r="B946" s="138"/>
      <c r="C946" s="138"/>
      <c r="D946" s="138"/>
      <c r="E946" s="138"/>
      <c r="F946" s="138"/>
      <c r="G946" s="138"/>
      <c r="H946" s="138"/>
      <c r="I946" s="138"/>
      <c r="J946" s="138"/>
      <c r="K946" s="138"/>
      <c r="L946" s="138"/>
      <c r="M946" s="138"/>
      <c r="N946" s="138"/>
      <c r="O946" s="139"/>
      <c r="P946" s="139"/>
      <c r="Q946" s="138"/>
      <c r="R946" s="139"/>
    </row>
    <row r="947" spans="1:18">
      <c r="A947" s="138"/>
      <c r="B947" s="138"/>
      <c r="C947" s="138"/>
      <c r="D947" s="138"/>
      <c r="E947" s="138"/>
      <c r="F947" s="138"/>
      <c r="G947" s="138"/>
      <c r="H947" s="138"/>
      <c r="I947" s="138"/>
      <c r="J947" s="138"/>
      <c r="K947" s="138"/>
      <c r="L947" s="138"/>
      <c r="M947" s="138"/>
      <c r="N947" s="138"/>
      <c r="O947" s="139"/>
      <c r="P947" s="139"/>
      <c r="Q947" s="138"/>
      <c r="R947" s="139"/>
    </row>
    <row r="948" spans="1:18">
      <c r="A948" s="138"/>
      <c r="B948" s="138"/>
      <c r="C948" s="138"/>
      <c r="D948" s="138"/>
      <c r="E948" s="138"/>
      <c r="F948" s="138"/>
      <c r="G948" s="138"/>
      <c r="H948" s="138"/>
      <c r="I948" s="138"/>
      <c r="J948" s="138"/>
      <c r="K948" s="138"/>
      <c r="L948" s="138"/>
      <c r="M948" s="138"/>
      <c r="N948" s="138"/>
      <c r="O948" s="139"/>
      <c r="P948" s="139"/>
      <c r="Q948" s="138"/>
      <c r="R948" s="139"/>
    </row>
    <row r="949" spans="1:18">
      <c r="A949" s="138"/>
      <c r="B949" s="138"/>
      <c r="C949" s="138"/>
      <c r="D949" s="138"/>
      <c r="E949" s="138"/>
      <c r="F949" s="138"/>
      <c r="G949" s="138"/>
      <c r="H949" s="138"/>
      <c r="I949" s="138"/>
      <c r="J949" s="138"/>
      <c r="K949" s="138"/>
      <c r="L949" s="138"/>
      <c r="M949" s="138"/>
      <c r="N949" s="138"/>
      <c r="O949" s="139"/>
      <c r="P949" s="139"/>
      <c r="Q949" s="138"/>
      <c r="R949" s="139"/>
    </row>
    <row r="950" spans="1:18">
      <c r="A950" s="138"/>
      <c r="B950" s="138"/>
      <c r="C950" s="138"/>
      <c r="D950" s="138"/>
      <c r="E950" s="138"/>
      <c r="F950" s="138"/>
      <c r="G950" s="138"/>
      <c r="H950" s="138"/>
      <c r="I950" s="138"/>
      <c r="J950" s="138"/>
      <c r="K950" s="138"/>
      <c r="L950" s="138"/>
      <c r="M950" s="138"/>
      <c r="N950" s="138"/>
      <c r="O950" s="139"/>
      <c r="P950" s="139"/>
      <c r="Q950" s="138"/>
      <c r="R950" s="139"/>
    </row>
    <row r="951" spans="1:18">
      <c r="A951" s="138"/>
      <c r="B951" s="138"/>
      <c r="C951" s="138"/>
      <c r="D951" s="138"/>
      <c r="E951" s="138"/>
      <c r="F951" s="138"/>
      <c r="G951" s="138"/>
      <c r="H951" s="138"/>
      <c r="I951" s="138"/>
      <c r="J951" s="138"/>
      <c r="K951" s="138"/>
      <c r="L951" s="138"/>
      <c r="M951" s="138"/>
      <c r="N951" s="138"/>
      <c r="O951" s="139"/>
      <c r="P951" s="139"/>
      <c r="Q951" s="138"/>
      <c r="R951" s="139"/>
    </row>
    <row r="952" spans="1:18">
      <c r="A952" s="138"/>
      <c r="B952" s="138"/>
      <c r="C952" s="138"/>
      <c r="D952" s="138"/>
      <c r="E952" s="138"/>
      <c r="F952" s="138"/>
      <c r="G952" s="138"/>
      <c r="H952" s="138"/>
      <c r="I952" s="138"/>
      <c r="J952" s="138"/>
      <c r="K952" s="138"/>
      <c r="L952" s="138"/>
      <c r="M952" s="138"/>
      <c r="N952" s="138"/>
      <c r="O952" s="139"/>
      <c r="P952" s="139"/>
      <c r="Q952" s="138"/>
      <c r="R952" s="139"/>
    </row>
    <row r="953" spans="1:18">
      <c r="A953" s="138"/>
      <c r="B953" s="138"/>
      <c r="C953" s="138"/>
      <c r="D953" s="138"/>
      <c r="E953" s="138"/>
      <c r="F953" s="138"/>
      <c r="G953" s="138"/>
      <c r="H953" s="138"/>
      <c r="I953" s="138"/>
      <c r="J953" s="138"/>
      <c r="K953" s="138"/>
      <c r="L953" s="138"/>
      <c r="M953" s="138"/>
      <c r="N953" s="138"/>
      <c r="O953" s="139"/>
      <c r="P953" s="139"/>
      <c r="Q953" s="138"/>
      <c r="R953" s="139"/>
    </row>
    <row r="954" spans="1:18">
      <c r="A954" s="138"/>
      <c r="B954" s="138"/>
      <c r="C954" s="138"/>
      <c r="D954" s="138"/>
      <c r="E954" s="138"/>
      <c r="F954" s="138"/>
      <c r="G954" s="138"/>
      <c r="H954" s="138"/>
      <c r="I954" s="138"/>
      <c r="J954" s="138"/>
      <c r="K954" s="138"/>
      <c r="L954" s="138"/>
      <c r="M954" s="138"/>
      <c r="N954" s="138"/>
      <c r="O954" s="139"/>
      <c r="P954" s="139"/>
      <c r="Q954" s="138"/>
      <c r="R954" s="139"/>
    </row>
    <row r="955" spans="1:18" ht="17.25">
      <c r="A955" s="138"/>
      <c r="B955" s="138"/>
      <c r="C955" s="138"/>
      <c r="D955" s="138"/>
      <c r="E955" s="138"/>
      <c r="F955" s="138"/>
      <c r="G955" s="138"/>
      <c r="H955" s="138"/>
      <c r="I955" s="138"/>
      <c r="J955" s="138"/>
      <c r="K955" s="138"/>
      <c r="L955" s="138"/>
      <c r="M955" s="138"/>
      <c r="N955" s="138"/>
      <c r="O955" s="139"/>
      <c r="P955" s="141"/>
      <c r="Q955" s="138"/>
      <c r="R955" s="139"/>
    </row>
    <row r="956" spans="1:18" ht="17.25">
      <c r="A956" s="138"/>
      <c r="B956" s="138"/>
      <c r="C956" s="138"/>
      <c r="D956" s="138"/>
      <c r="E956" s="138"/>
      <c r="F956" s="138"/>
      <c r="G956" s="138"/>
      <c r="H956" s="138"/>
      <c r="I956" s="138"/>
      <c r="J956" s="138"/>
      <c r="K956" s="138"/>
      <c r="L956" s="138"/>
      <c r="M956" s="138"/>
      <c r="N956" s="138"/>
      <c r="O956" s="139"/>
      <c r="P956" s="141"/>
      <c r="Q956" s="138"/>
      <c r="R956" s="139"/>
    </row>
    <row r="957" spans="1:18" ht="17.25">
      <c r="A957" s="138"/>
      <c r="B957" s="138"/>
      <c r="C957" s="138"/>
      <c r="D957" s="138"/>
      <c r="E957" s="138"/>
      <c r="F957" s="138"/>
      <c r="G957" s="138"/>
      <c r="H957" s="138"/>
      <c r="I957" s="138"/>
      <c r="J957" s="138"/>
      <c r="K957" s="138"/>
      <c r="L957" s="138"/>
      <c r="M957" s="138"/>
      <c r="N957" s="138"/>
      <c r="O957" s="139"/>
      <c r="P957" s="141"/>
      <c r="Q957" s="138"/>
      <c r="R957" s="139"/>
    </row>
    <row r="958" spans="1:18" ht="17.25">
      <c r="A958" s="138"/>
      <c r="B958" s="138"/>
      <c r="C958" s="138"/>
      <c r="D958" s="138"/>
      <c r="E958" s="138"/>
      <c r="F958" s="138"/>
      <c r="G958" s="138"/>
      <c r="H958" s="138"/>
      <c r="I958" s="138"/>
      <c r="J958" s="138"/>
      <c r="K958" s="138"/>
      <c r="L958" s="138"/>
      <c r="M958" s="138"/>
      <c r="N958" s="138"/>
      <c r="O958" s="139"/>
      <c r="P958" s="141"/>
      <c r="Q958" s="138"/>
      <c r="R958" s="139"/>
    </row>
    <row r="959" spans="1:18">
      <c r="A959" s="138"/>
      <c r="B959" s="138"/>
      <c r="C959" s="138"/>
      <c r="D959" s="138"/>
      <c r="E959" s="138"/>
      <c r="F959" s="138"/>
      <c r="G959" s="138"/>
      <c r="H959" s="138"/>
      <c r="I959" s="138"/>
      <c r="J959" s="138"/>
      <c r="K959" s="138"/>
      <c r="L959" s="138"/>
      <c r="M959" s="138"/>
      <c r="N959" s="138"/>
      <c r="O959" s="139"/>
      <c r="P959" s="139"/>
      <c r="Q959" s="138"/>
      <c r="R959" s="139"/>
    </row>
    <row r="960" spans="1:18">
      <c r="A960" s="138"/>
      <c r="B960" s="138"/>
      <c r="C960" s="138"/>
      <c r="D960" s="138"/>
      <c r="E960" s="138"/>
      <c r="F960" s="138"/>
      <c r="G960" s="138"/>
      <c r="H960" s="138"/>
      <c r="I960" s="138"/>
      <c r="J960" s="138"/>
      <c r="K960" s="138"/>
      <c r="L960" s="138"/>
      <c r="M960" s="138"/>
      <c r="N960" s="138"/>
      <c r="O960" s="139"/>
      <c r="P960" s="139"/>
      <c r="Q960" s="138"/>
      <c r="R960" s="139"/>
    </row>
    <row r="961" spans="1:18">
      <c r="A961" s="138"/>
      <c r="B961" s="138"/>
      <c r="C961" s="138"/>
      <c r="D961" s="138"/>
      <c r="E961" s="138"/>
      <c r="F961" s="138"/>
      <c r="G961" s="138"/>
      <c r="H961" s="138"/>
      <c r="I961" s="138"/>
      <c r="J961" s="138"/>
      <c r="K961" s="138"/>
      <c r="L961" s="138"/>
      <c r="M961" s="138"/>
      <c r="N961" s="138"/>
      <c r="O961" s="139"/>
      <c r="P961" s="139"/>
      <c r="Q961" s="138"/>
      <c r="R961" s="139"/>
    </row>
    <row r="962" spans="1:18">
      <c r="A962" s="138"/>
      <c r="B962" s="138"/>
      <c r="C962" s="138"/>
      <c r="D962" s="138"/>
      <c r="E962" s="138"/>
      <c r="F962" s="138"/>
      <c r="G962" s="138"/>
      <c r="H962" s="138"/>
      <c r="I962" s="138"/>
      <c r="J962" s="138"/>
      <c r="K962" s="138"/>
      <c r="L962" s="138"/>
      <c r="M962" s="138"/>
      <c r="N962" s="138"/>
      <c r="O962" s="139"/>
      <c r="P962" s="139"/>
      <c r="Q962" s="138"/>
      <c r="R962" s="139"/>
    </row>
    <row r="963" spans="1:18">
      <c r="A963" s="138"/>
      <c r="B963" s="138"/>
      <c r="C963" s="138"/>
      <c r="D963" s="138"/>
      <c r="E963" s="138"/>
      <c r="F963" s="138"/>
      <c r="G963" s="138"/>
      <c r="H963" s="138"/>
      <c r="I963" s="138"/>
      <c r="J963" s="138"/>
      <c r="K963" s="138"/>
      <c r="L963" s="138"/>
      <c r="M963" s="138"/>
      <c r="N963" s="138"/>
      <c r="O963" s="139"/>
      <c r="P963" s="139"/>
      <c r="Q963" s="138"/>
      <c r="R963" s="139"/>
    </row>
    <row r="964" spans="1:18">
      <c r="A964" s="138"/>
      <c r="B964" s="138"/>
      <c r="C964" s="138"/>
      <c r="D964" s="138"/>
      <c r="E964" s="138"/>
      <c r="F964" s="138"/>
      <c r="G964" s="138"/>
      <c r="H964" s="138"/>
      <c r="I964" s="138"/>
      <c r="J964" s="138"/>
      <c r="K964" s="138"/>
      <c r="L964" s="138"/>
      <c r="M964" s="138"/>
      <c r="N964" s="138"/>
      <c r="O964" s="139"/>
      <c r="P964" s="139"/>
      <c r="Q964" s="138"/>
      <c r="R964" s="139"/>
    </row>
    <row r="965" spans="1:18">
      <c r="A965" s="138"/>
      <c r="B965" s="138"/>
      <c r="C965" s="138"/>
      <c r="D965" s="138"/>
      <c r="E965" s="138"/>
      <c r="F965" s="138"/>
      <c r="G965" s="138"/>
      <c r="H965" s="138"/>
      <c r="I965" s="138"/>
      <c r="J965" s="138"/>
      <c r="K965" s="138"/>
      <c r="L965" s="138"/>
      <c r="M965" s="138"/>
      <c r="N965" s="138"/>
      <c r="O965" s="139"/>
      <c r="P965" s="139"/>
      <c r="Q965" s="138"/>
      <c r="R965" s="139"/>
    </row>
    <row r="966" spans="1:18">
      <c r="A966" s="138"/>
      <c r="B966" s="138"/>
      <c r="C966" s="138"/>
      <c r="D966" s="138"/>
      <c r="E966" s="138"/>
      <c r="F966" s="138"/>
      <c r="G966" s="138"/>
      <c r="H966" s="138"/>
      <c r="I966" s="138"/>
      <c r="J966" s="138"/>
      <c r="K966" s="138"/>
      <c r="L966" s="138"/>
      <c r="M966" s="138"/>
      <c r="N966" s="138"/>
      <c r="O966" s="139"/>
      <c r="P966" s="139"/>
      <c r="Q966" s="138"/>
      <c r="R966" s="139"/>
    </row>
    <row r="967" spans="1:18">
      <c r="A967" s="138"/>
      <c r="B967" s="138"/>
      <c r="C967" s="138"/>
      <c r="D967" s="138"/>
      <c r="E967" s="138"/>
      <c r="F967" s="138"/>
      <c r="G967" s="138"/>
      <c r="H967" s="138"/>
      <c r="I967" s="138"/>
      <c r="J967" s="138"/>
      <c r="K967" s="138"/>
      <c r="L967" s="138"/>
      <c r="M967" s="138"/>
      <c r="N967" s="138"/>
      <c r="O967" s="139"/>
      <c r="P967" s="139"/>
      <c r="Q967" s="138"/>
      <c r="R967" s="139"/>
    </row>
    <row r="968" spans="1:18">
      <c r="A968" s="138"/>
      <c r="B968" s="138"/>
      <c r="C968" s="138"/>
      <c r="D968" s="138"/>
      <c r="E968" s="138"/>
      <c r="F968" s="138"/>
      <c r="G968" s="138"/>
      <c r="H968" s="138"/>
      <c r="I968" s="138"/>
      <c r="J968" s="138"/>
      <c r="K968" s="138"/>
      <c r="L968" s="138"/>
      <c r="M968" s="138"/>
      <c r="N968" s="138"/>
      <c r="O968" s="139"/>
      <c r="P968" s="139"/>
      <c r="Q968" s="138"/>
      <c r="R968" s="139"/>
    </row>
    <row r="969" spans="1:18">
      <c r="A969" s="138"/>
      <c r="B969" s="138"/>
      <c r="C969" s="138"/>
      <c r="D969" s="138"/>
      <c r="E969" s="138"/>
      <c r="F969" s="138"/>
      <c r="G969" s="138"/>
      <c r="H969" s="138"/>
      <c r="I969" s="138"/>
      <c r="J969" s="138"/>
      <c r="K969" s="138"/>
      <c r="L969" s="138"/>
      <c r="M969" s="138"/>
      <c r="N969" s="138"/>
      <c r="O969" s="139"/>
      <c r="P969" s="139"/>
      <c r="Q969" s="138"/>
      <c r="R969" s="139"/>
    </row>
    <row r="970" spans="1:18">
      <c r="A970" s="138"/>
      <c r="B970" s="138"/>
      <c r="C970" s="138"/>
      <c r="D970" s="138"/>
      <c r="E970" s="138"/>
      <c r="F970" s="138"/>
      <c r="G970" s="138"/>
      <c r="H970" s="138"/>
      <c r="I970" s="138"/>
      <c r="J970" s="138"/>
      <c r="K970" s="138"/>
      <c r="L970" s="138"/>
      <c r="M970" s="138"/>
      <c r="N970" s="138"/>
      <c r="O970" s="139"/>
      <c r="P970" s="139"/>
      <c r="Q970" s="138"/>
      <c r="R970" s="139"/>
    </row>
    <row r="971" spans="1:18">
      <c r="A971" s="138"/>
      <c r="B971" s="138"/>
      <c r="C971" s="138"/>
      <c r="D971" s="138"/>
      <c r="E971" s="138"/>
      <c r="F971" s="138"/>
      <c r="G971" s="138"/>
      <c r="H971" s="138"/>
      <c r="I971" s="138"/>
      <c r="J971" s="138"/>
      <c r="K971" s="138"/>
      <c r="L971" s="138"/>
      <c r="M971" s="138"/>
      <c r="N971" s="138"/>
      <c r="O971" s="139"/>
      <c r="P971" s="139"/>
      <c r="Q971" s="138"/>
      <c r="R971" s="139"/>
    </row>
    <row r="972" spans="1:18">
      <c r="A972" s="138"/>
      <c r="B972" s="138"/>
      <c r="C972" s="138"/>
      <c r="D972" s="138"/>
      <c r="E972" s="138"/>
      <c r="F972" s="138"/>
      <c r="G972" s="138"/>
      <c r="H972" s="138"/>
      <c r="I972" s="138"/>
      <c r="J972" s="138"/>
      <c r="K972" s="138"/>
      <c r="L972" s="138"/>
      <c r="M972" s="138"/>
      <c r="N972" s="138"/>
      <c r="O972" s="139"/>
      <c r="P972" s="139"/>
      <c r="Q972" s="138"/>
      <c r="R972" s="139"/>
    </row>
    <row r="973" spans="1:18">
      <c r="A973" s="138"/>
      <c r="B973" s="138"/>
      <c r="C973" s="138"/>
      <c r="D973" s="138"/>
      <c r="E973" s="138"/>
      <c r="F973" s="138"/>
      <c r="G973" s="138"/>
      <c r="H973" s="138"/>
      <c r="I973" s="138"/>
      <c r="J973" s="138"/>
      <c r="K973" s="138"/>
      <c r="L973" s="138"/>
      <c r="M973" s="138"/>
      <c r="N973" s="138"/>
      <c r="O973" s="139"/>
      <c r="P973" s="139"/>
      <c r="Q973" s="138"/>
      <c r="R973" s="139"/>
    </row>
    <row r="974" spans="1:18">
      <c r="A974" s="138"/>
      <c r="B974" s="138"/>
      <c r="C974" s="138"/>
      <c r="D974" s="138"/>
      <c r="E974" s="138"/>
      <c r="F974" s="138"/>
      <c r="G974" s="138"/>
      <c r="H974" s="138"/>
      <c r="I974" s="138"/>
      <c r="J974" s="138"/>
      <c r="K974" s="138"/>
      <c r="L974" s="138"/>
      <c r="M974" s="138"/>
      <c r="N974" s="138"/>
      <c r="O974" s="139"/>
      <c r="P974" s="139"/>
      <c r="Q974" s="138"/>
      <c r="R974" s="139"/>
    </row>
    <row r="975" spans="1:18">
      <c r="A975" s="138"/>
      <c r="B975" s="138"/>
      <c r="C975" s="138"/>
      <c r="D975" s="138"/>
      <c r="E975" s="138"/>
      <c r="F975" s="138"/>
      <c r="G975" s="138"/>
      <c r="H975" s="138"/>
      <c r="I975" s="138"/>
      <c r="J975" s="138"/>
      <c r="K975" s="138"/>
      <c r="L975" s="138"/>
      <c r="M975" s="138"/>
      <c r="N975" s="138"/>
      <c r="O975" s="139"/>
      <c r="P975" s="139"/>
      <c r="Q975" s="138"/>
      <c r="R975" s="139"/>
    </row>
    <row r="976" spans="1:18">
      <c r="A976" s="138"/>
      <c r="B976" s="138"/>
      <c r="C976" s="138"/>
      <c r="D976" s="138"/>
      <c r="E976" s="138"/>
      <c r="F976" s="138"/>
      <c r="G976" s="138"/>
      <c r="H976" s="138"/>
      <c r="I976" s="138"/>
      <c r="J976" s="138"/>
      <c r="K976" s="138"/>
      <c r="L976" s="138"/>
      <c r="M976" s="138"/>
      <c r="N976" s="138"/>
      <c r="O976" s="139"/>
      <c r="P976" s="139"/>
      <c r="Q976" s="138"/>
      <c r="R976" s="139"/>
    </row>
    <row r="977" spans="1:18">
      <c r="A977" s="138"/>
      <c r="B977" s="138"/>
      <c r="C977" s="138"/>
      <c r="D977" s="138"/>
      <c r="E977" s="138"/>
      <c r="F977" s="138"/>
      <c r="G977" s="138"/>
      <c r="H977" s="138"/>
      <c r="I977" s="138"/>
      <c r="J977" s="138"/>
      <c r="K977" s="138"/>
      <c r="L977" s="138"/>
      <c r="M977" s="138"/>
      <c r="N977" s="138"/>
      <c r="O977" s="139"/>
      <c r="P977" s="139"/>
      <c r="Q977" s="138"/>
      <c r="R977" s="139"/>
    </row>
    <row r="978" spans="1:18">
      <c r="A978" s="138"/>
      <c r="B978" s="138"/>
      <c r="C978" s="138"/>
      <c r="D978" s="138"/>
      <c r="E978" s="138"/>
      <c r="F978" s="138"/>
      <c r="G978" s="138"/>
      <c r="H978" s="138"/>
      <c r="I978" s="138"/>
      <c r="J978" s="138"/>
      <c r="K978" s="138"/>
      <c r="L978" s="138"/>
      <c r="M978" s="138"/>
      <c r="N978" s="138"/>
      <c r="O978" s="139"/>
      <c r="P978" s="139"/>
      <c r="Q978" s="138"/>
      <c r="R978" s="139"/>
    </row>
    <row r="979" spans="1:18">
      <c r="A979" s="138"/>
      <c r="B979" s="138"/>
      <c r="C979" s="138"/>
      <c r="D979" s="138"/>
      <c r="E979" s="138"/>
      <c r="F979" s="138"/>
      <c r="G979" s="138"/>
      <c r="H979" s="138"/>
      <c r="I979" s="138"/>
      <c r="J979" s="138"/>
      <c r="K979" s="138"/>
      <c r="L979" s="138"/>
      <c r="M979" s="138"/>
      <c r="N979" s="138"/>
      <c r="O979" s="139"/>
      <c r="P979" s="139"/>
      <c r="Q979" s="138"/>
      <c r="R979" s="139"/>
    </row>
    <row r="980" spans="1:18">
      <c r="A980" s="138"/>
      <c r="B980" s="138"/>
      <c r="C980" s="138"/>
      <c r="D980" s="138"/>
      <c r="E980" s="138"/>
      <c r="F980" s="138"/>
      <c r="G980" s="138"/>
      <c r="H980" s="138"/>
      <c r="I980" s="138"/>
      <c r="J980" s="138"/>
      <c r="K980" s="138"/>
      <c r="L980" s="138"/>
      <c r="M980" s="138"/>
      <c r="N980" s="138"/>
      <c r="O980" s="139"/>
      <c r="P980" s="139"/>
      <c r="Q980" s="138"/>
      <c r="R980" s="139"/>
    </row>
    <row r="981" spans="1:18">
      <c r="A981" s="138"/>
      <c r="B981" s="138"/>
      <c r="C981" s="138"/>
      <c r="D981" s="138"/>
      <c r="E981" s="138"/>
      <c r="F981" s="138"/>
      <c r="G981" s="138"/>
      <c r="H981" s="138"/>
      <c r="I981" s="138"/>
      <c r="J981" s="138"/>
      <c r="K981" s="138"/>
      <c r="L981" s="138"/>
      <c r="M981" s="138"/>
      <c r="N981" s="138"/>
      <c r="O981" s="139"/>
      <c r="P981" s="139"/>
      <c r="Q981" s="138"/>
      <c r="R981" s="139"/>
    </row>
    <row r="982" spans="1:18">
      <c r="A982" s="138"/>
      <c r="B982" s="138"/>
      <c r="C982" s="138"/>
      <c r="D982" s="138"/>
      <c r="E982" s="138"/>
      <c r="F982" s="138"/>
      <c r="G982" s="138"/>
      <c r="H982" s="138"/>
      <c r="I982" s="138"/>
      <c r="J982" s="138"/>
      <c r="K982" s="138"/>
      <c r="L982" s="138"/>
      <c r="M982" s="138"/>
      <c r="N982" s="138"/>
      <c r="O982" s="139"/>
      <c r="P982" s="139"/>
      <c r="Q982" s="138"/>
      <c r="R982" s="139"/>
    </row>
    <row r="983" spans="1:18">
      <c r="A983" s="138"/>
      <c r="B983" s="138"/>
      <c r="C983" s="138"/>
      <c r="D983" s="138"/>
      <c r="E983" s="138"/>
      <c r="F983" s="138"/>
      <c r="G983" s="138"/>
      <c r="H983" s="138"/>
      <c r="I983" s="138"/>
      <c r="J983" s="138"/>
      <c r="K983" s="138"/>
      <c r="L983" s="138"/>
      <c r="M983" s="138"/>
      <c r="N983" s="138"/>
      <c r="O983" s="139"/>
      <c r="P983" s="139"/>
      <c r="Q983" s="138"/>
      <c r="R983" s="139"/>
    </row>
    <row r="984" spans="1:18">
      <c r="A984" s="138"/>
      <c r="B984" s="138"/>
      <c r="C984" s="138"/>
      <c r="D984" s="138"/>
      <c r="E984" s="138"/>
      <c r="F984" s="138"/>
      <c r="G984" s="138"/>
      <c r="H984" s="138"/>
      <c r="I984" s="138"/>
      <c r="J984" s="138"/>
      <c r="K984" s="138"/>
      <c r="L984" s="138"/>
      <c r="M984" s="138"/>
      <c r="N984" s="138"/>
      <c r="O984" s="139"/>
      <c r="P984" s="139"/>
      <c r="Q984" s="138"/>
      <c r="R984" s="139"/>
    </row>
    <row r="985" spans="1:18">
      <c r="A985" s="138"/>
      <c r="B985" s="138"/>
      <c r="C985" s="138"/>
      <c r="D985" s="138"/>
      <c r="E985" s="138"/>
      <c r="F985" s="138"/>
      <c r="G985" s="138"/>
      <c r="H985" s="138"/>
      <c r="I985" s="138"/>
      <c r="J985" s="138"/>
      <c r="K985" s="138"/>
      <c r="L985" s="138"/>
      <c r="M985" s="138"/>
      <c r="N985" s="138"/>
      <c r="O985" s="139"/>
      <c r="P985" s="139"/>
      <c r="Q985" s="138"/>
      <c r="R985" s="139"/>
    </row>
    <row r="986" spans="1:18">
      <c r="A986" s="138"/>
      <c r="B986" s="138"/>
      <c r="C986" s="138"/>
      <c r="D986" s="138"/>
      <c r="E986" s="138"/>
      <c r="F986" s="138"/>
      <c r="G986" s="138"/>
      <c r="H986" s="138"/>
      <c r="I986" s="138"/>
      <c r="J986" s="138"/>
      <c r="K986" s="138"/>
      <c r="L986" s="138"/>
      <c r="M986" s="138"/>
      <c r="N986" s="138"/>
      <c r="O986" s="139"/>
      <c r="P986" s="139"/>
      <c r="Q986" s="138"/>
      <c r="R986" s="139"/>
    </row>
    <row r="987" spans="1:18">
      <c r="A987" s="138"/>
      <c r="B987" s="138"/>
      <c r="C987" s="138"/>
      <c r="D987" s="138"/>
      <c r="E987" s="138"/>
      <c r="F987" s="138"/>
      <c r="G987" s="138"/>
      <c r="H987" s="138"/>
      <c r="I987" s="138"/>
      <c r="J987" s="138"/>
      <c r="K987" s="138"/>
      <c r="L987" s="138"/>
      <c r="M987" s="138"/>
      <c r="N987" s="138"/>
      <c r="O987" s="139"/>
      <c r="P987" s="139"/>
      <c r="Q987" s="138"/>
      <c r="R987" s="139"/>
    </row>
    <row r="988" spans="1:18">
      <c r="A988" s="138"/>
      <c r="B988" s="138"/>
      <c r="C988" s="138"/>
      <c r="D988" s="138"/>
      <c r="E988" s="138"/>
      <c r="F988" s="138"/>
      <c r="G988" s="138"/>
      <c r="H988" s="138"/>
      <c r="I988" s="138"/>
      <c r="J988" s="138"/>
      <c r="K988" s="138"/>
      <c r="L988" s="138"/>
      <c r="M988" s="138"/>
      <c r="N988" s="138"/>
      <c r="O988" s="139"/>
      <c r="P988" s="139"/>
      <c r="Q988" s="138"/>
      <c r="R988" s="139"/>
    </row>
    <row r="989" spans="1:18">
      <c r="A989" s="138"/>
      <c r="B989" s="138"/>
      <c r="C989" s="138"/>
      <c r="D989" s="138"/>
      <c r="E989" s="138"/>
      <c r="F989" s="138"/>
      <c r="G989" s="138"/>
      <c r="H989" s="138"/>
      <c r="I989" s="138"/>
      <c r="J989" s="138"/>
      <c r="K989" s="138"/>
      <c r="L989" s="138"/>
      <c r="M989" s="138"/>
      <c r="N989" s="138"/>
      <c r="O989" s="139"/>
      <c r="P989" s="139"/>
      <c r="Q989" s="138"/>
      <c r="R989" s="139"/>
    </row>
    <row r="990" spans="1:18">
      <c r="A990" s="138"/>
      <c r="B990" s="138"/>
      <c r="C990" s="138"/>
      <c r="D990" s="138"/>
      <c r="E990" s="138"/>
      <c r="F990" s="138"/>
      <c r="G990" s="138"/>
      <c r="H990" s="138"/>
      <c r="I990" s="138"/>
      <c r="J990" s="138"/>
      <c r="K990" s="138"/>
      <c r="L990" s="138"/>
      <c r="M990" s="138"/>
      <c r="N990" s="138"/>
      <c r="O990" s="139"/>
      <c r="P990" s="139"/>
      <c r="Q990" s="138"/>
      <c r="R990" s="139"/>
    </row>
    <row r="991" spans="1:18">
      <c r="A991" s="138"/>
      <c r="B991" s="138"/>
      <c r="C991" s="138"/>
      <c r="D991" s="138"/>
      <c r="E991" s="138"/>
      <c r="F991" s="138"/>
      <c r="G991" s="138"/>
      <c r="H991" s="138"/>
      <c r="I991" s="138"/>
      <c r="J991" s="138"/>
      <c r="K991" s="138"/>
      <c r="L991" s="138"/>
      <c r="M991" s="138"/>
      <c r="N991" s="138"/>
      <c r="O991" s="139"/>
      <c r="P991" s="139"/>
      <c r="Q991" s="138"/>
      <c r="R991" s="139"/>
    </row>
    <row r="992" spans="1:18">
      <c r="A992" s="138"/>
      <c r="B992" s="138"/>
      <c r="C992" s="138"/>
      <c r="D992" s="138"/>
      <c r="E992" s="138"/>
      <c r="F992" s="138"/>
      <c r="G992" s="138"/>
      <c r="H992" s="138"/>
      <c r="I992" s="138"/>
      <c r="J992" s="138"/>
      <c r="K992" s="138"/>
      <c r="L992" s="138"/>
      <c r="M992" s="138"/>
      <c r="N992" s="138"/>
      <c r="O992" s="139"/>
      <c r="P992" s="139"/>
      <c r="Q992" s="138"/>
      <c r="R992" s="139"/>
    </row>
    <row r="993" spans="1:18">
      <c r="A993" s="138"/>
      <c r="B993" s="138"/>
      <c r="C993" s="138"/>
      <c r="D993" s="138"/>
      <c r="E993" s="138"/>
      <c r="F993" s="138"/>
      <c r="G993" s="138"/>
      <c r="H993" s="138"/>
      <c r="I993" s="138"/>
      <c r="J993" s="138"/>
      <c r="K993" s="138"/>
      <c r="L993" s="138"/>
      <c r="M993" s="138"/>
      <c r="N993" s="138"/>
      <c r="O993" s="139"/>
      <c r="P993" s="139"/>
      <c r="Q993" s="138"/>
      <c r="R993" s="139"/>
    </row>
    <row r="994" spans="1:18">
      <c r="A994" s="138"/>
      <c r="B994" s="138"/>
      <c r="C994" s="138"/>
      <c r="D994" s="138"/>
      <c r="E994" s="138"/>
      <c r="F994" s="138"/>
      <c r="G994" s="138"/>
      <c r="H994" s="138"/>
      <c r="I994" s="138"/>
      <c r="J994" s="138"/>
      <c r="K994" s="138"/>
      <c r="L994" s="138"/>
      <c r="M994" s="138"/>
      <c r="N994" s="138"/>
      <c r="O994" s="139"/>
      <c r="P994" s="139"/>
      <c r="Q994" s="138"/>
      <c r="R994" s="139"/>
    </row>
    <row r="995" spans="1:18" ht="17.25">
      <c r="A995" s="138"/>
      <c r="B995" s="138"/>
      <c r="C995" s="138"/>
      <c r="D995" s="138"/>
      <c r="E995" s="138"/>
      <c r="F995" s="138"/>
      <c r="G995" s="138"/>
      <c r="H995" s="138"/>
      <c r="I995" s="138"/>
      <c r="J995" s="138"/>
      <c r="K995" s="138"/>
      <c r="L995" s="138"/>
      <c r="M995" s="138"/>
      <c r="N995" s="138"/>
      <c r="O995" s="141"/>
      <c r="P995" s="141"/>
      <c r="Q995" s="138"/>
      <c r="R995" s="139"/>
    </row>
    <row r="996" spans="1:18" ht="17.25">
      <c r="A996" s="138"/>
      <c r="B996" s="138"/>
      <c r="C996" s="138"/>
      <c r="D996" s="138"/>
      <c r="E996" s="138"/>
      <c r="F996" s="138"/>
      <c r="G996" s="138"/>
      <c r="H996" s="138"/>
      <c r="I996" s="138"/>
      <c r="J996" s="138"/>
      <c r="K996" s="138"/>
      <c r="L996" s="138"/>
      <c r="M996" s="138"/>
      <c r="N996" s="138"/>
      <c r="O996" s="141"/>
      <c r="P996" s="141"/>
      <c r="Q996" s="138"/>
      <c r="R996" s="139"/>
    </row>
    <row r="997" spans="1:18" ht="17.25">
      <c r="A997" s="138"/>
      <c r="B997" s="138"/>
      <c r="C997" s="138"/>
      <c r="D997" s="138"/>
      <c r="E997" s="138"/>
      <c r="F997" s="138"/>
      <c r="G997" s="138"/>
      <c r="H997" s="138"/>
      <c r="I997" s="138"/>
      <c r="J997" s="138"/>
      <c r="K997" s="138"/>
      <c r="L997" s="138"/>
      <c r="M997" s="138"/>
      <c r="N997" s="138"/>
      <c r="O997" s="141"/>
      <c r="P997" s="141"/>
      <c r="Q997" s="138"/>
      <c r="R997" s="139"/>
    </row>
    <row r="998" spans="1:18" ht="17.25">
      <c r="A998" s="138"/>
      <c r="B998" s="138"/>
      <c r="C998" s="138"/>
      <c r="D998" s="138"/>
      <c r="E998" s="138"/>
      <c r="F998" s="138"/>
      <c r="G998" s="138"/>
      <c r="H998" s="138"/>
      <c r="I998" s="138"/>
      <c r="J998" s="138"/>
      <c r="K998" s="138"/>
      <c r="L998" s="138"/>
      <c r="M998" s="138"/>
      <c r="N998" s="138"/>
      <c r="O998" s="141"/>
      <c r="P998" s="141"/>
      <c r="Q998" s="138"/>
      <c r="R998" s="139"/>
    </row>
    <row r="999" spans="1:18">
      <c r="A999" s="138"/>
      <c r="B999" s="138"/>
      <c r="C999" s="138"/>
      <c r="D999" s="138"/>
      <c r="E999" s="138"/>
      <c r="F999" s="138"/>
      <c r="G999" s="138"/>
      <c r="H999" s="138"/>
      <c r="I999" s="138"/>
      <c r="J999" s="138"/>
      <c r="K999" s="138"/>
      <c r="L999" s="138"/>
      <c r="M999" s="138"/>
      <c r="N999" s="138"/>
      <c r="O999" s="139"/>
      <c r="P999" s="139"/>
      <c r="Q999" s="138"/>
      <c r="R999" s="139"/>
    </row>
    <row r="1000" spans="1:18">
      <c r="A1000" s="138"/>
      <c r="B1000" s="138"/>
      <c r="C1000" s="138"/>
      <c r="D1000" s="138"/>
      <c r="E1000" s="138"/>
      <c r="F1000" s="138"/>
      <c r="G1000" s="138"/>
      <c r="H1000" s="138"/>
      <c r="I1000" s="138"/>
      <c r="J1000" s="138"/>
      <c r="K1000" s="138"/>
      <c r="L1000" s="138"/>
      <c r="M1000" s="138"/>
      <c r="N1000" s="138"/>
      <c r="O1000" s="139"/>
      <c r="P1000" s="139"/>
      <c r="Q1000" s="138"/>
      <c r="R1000" s="139"/>
    </row>
    <row r="1001" spans="1:18">
      <c r="A1001" s="138"/>
      <c r="B1001" s="138"/>
      <c r="C1001" s="138"/>
      <c r="D1001" s="138"/>
      <c r="E1001" s="138"/>
      <c r="F1001" s="138"/>
      <c r="G1001" s="138"/>
      <c r="H1001" s="138"/>
      <c r="I1001" s="138"/>
      <c r="J1001" s="138"/>
      <c r="K1001" s="138"/>
      <c r="L1001" s="138"/>
      <c r="M1001" s="138"/>
      <c r="N1001" s="138"/>
      <c r="O1001" s="139"/>
      <c r="P1001" s="139"/>
      <c r="Q1001" s="138"/>
      <c r="R1001" s="139"/>
    </row>
    <row r="1002" spans="1:18">
      <c r="A1002" s="138"/>
      <c r="B1002" s="138"/>
      <c r="C1002" s="138"/>
      <c r="D1002" s="138"/>
      <c r="E1002" s="138"/>
      <c r="F1002" s="138"/>
      <c r="G1002" s="138"/>
      <c r="H1002" s="138"/>
      <c r="I1002" s="138"/>
      <c r="J1002" s="138"/>
      <c r="K1002" s="138"/>
      <c r="L1002" s="138"/>
      <c r="M1002" s="138"/>
      <c r="N1002" s="138"/>
      <c r="O1002" s="139"/>
      <c r="P1002" s="139"/>
      <c r="Q1002" s="138"/>
      <c r="R1002" s="139"/>
    </row>
    <row r="1003" spans="1:18">
      <c r="A1003" s="138"/>
      <c r="B1003" s="138"/>
      <c r="C1003" s="138"/>
      <c r="D1003" s="138"/>
      <c r="E1003" s="138"/>
      <c r="F1003" s="138"/>
      <c r="G1003" s="138"/>
      <c r="H1003" s="138"/>
      <c r="I1003" s="138"/>
      <c r="J1003" s="138"/>
      <c r="K1003" s="138"/>
      <c r="L1003" s="138"/>
      <c r="M1003" s="138"/>
      <c r="N1003" s="138"/>
      <c r="O1003" s="139"/>
      <c r="P1003" s="139"/>
      <c r="Q1003" s="138"/>
      <c r="R1003" s="139"/>
    </row>
    <row r="1004" spans="1:18">
      <c r="A1004" s="138"/>
      <c r="B1004" s="138"/>
      <c r="C1004" s="138"/>
      <c r="D1004" s="138"/>
      <c r="E1004" s="138"/>
      <c r="F1004" s="138"/>
      <c r="G1004" s="138"/>
      <c r="H1004" s="138"/>
      <c r="I1004" s="138"/>
      <c r="J1004" s="138"/>
      <c r="K1004" s="138"/>
      <c r="L1004" s="138"/>
      <c r="M1004" s="138"/>
      <c r="N1004" s="138"/>
      <c r="O1004" s="139"/>
      <c r="P1004" s="139"/>
      <c r="Q1004" s="138"/>
      <c r="R1004" s="139"/>
    </row>
    <row r="1005" spans="1:18">
      <c r="A1005" s="138"/>
      <c r="B1005" s="138"/>
      <c r="C1005" s="138"/>
      <c r="D1005" s="138"/>
      <c r="E1005" s="138"/>
      <c r="F1005" s="138"/>
      <c r="G1005" s="138"/>
      <c r="H1005" s="138"/>
      <c r="I1005" s="138"/>
      <c r="J1005" s="138"/>
      <c r="K1005" s="138"/>
      <c r="L1005" s="138"/>
      <c r="M1005" s="138"/>
      <c r="N1005" s="138"/>
      <c r="O1005" s="139"/>
      <c r="P1005" s="139"/>
      <c r="Q1005" s="138"/>
      <c r="R1005" s="139"/>
    </row>
    <row r="1006" spans="1:18">
      <c r="A1006" s="138"/>
      <c r="B1006" s="138"/>
      <c r="C1006" s="138"/>
      <c r="D1006" s="138"/>
      <c r="E1006" s="138"/>
      <c r="F1006" s="138"/>
      <c r="G1006" s="138"/>
      <c r="H1006" s="138"/>
      <c r="I1006" s="138"/>
      <c r="J1006" s="138"/>
      <c r="K1006" s="138"/>
      <c r="L1006" s="138"/>
      <c r="M1006" s="138"/>
      <c r="N1006" s="138"/>
      <c r="O1006" s="139"/>
      <c r="P1006" s="139"/>
      <c r="Q1006" s="138"/>
      <c r="R1006" s="139"/>
    </row>
    <row r="1007" spans="1:18">
      <c r="A1007" s="138"/>
      <c r="B1007" s="138"/>
      <c r="C1007" s="138"/>
      <c r="D1007" s="138"/>
      <c r="E1007" s="138"/>
      <c r="F1007" s="138"/>
      <c r="G1007" s="138"/>
      <c r="H1007" s="138"/>
      <c r="I1007" s="138"/>
      <c r="J1007" s="138"/>
      <c r="K1007" s="138"/>
      <c r="L1007" s="138"/>
      <c r="M1007" s="138"/>
      <c r="N1007" s="138"/>
      <c r="O1007" s="139"/>
      <c r="P1007" s="139"/>
      <c r="Q1007" s="138"/>
      <c r="R1007" s="139"/>
    </row>
    <row r="1008" spans="1:18">
      <c r="A1008" s="138"/>
      <c r="B1008" s="138"/>
      <c r="C1008" s="138"/>
      <c r="D1008" s="138"/>
      <c r="E1008" s="138"/>
      <c r="F1008" s="138"/>
      <c r="G1008" s="138"/>
      <c r="H1008" s="138"/>
      <c r="I1008" s="138"/>
      <c r="J1008" s="138"/>
      <c r="K1008" s="138"/>
      <c r="L1008" s="138"/>
      <c r="M1008" s="138"/>
      <c r="N1008" s="138"/>
      <c r="O1008" s="139"/>
      <c r="P1008" s="139"/>
      <c r="Q1008" s="138"/>
      <c r="R1008" s="139"/>
    </row>
    <row r="1009" spans="1:18">
      <c r="A1009" s="138"/>
      <c r="B1009" s="138"/>
      <c r="C1009" s="138"/>
      <c r="D1009" s="138"/>
      <c r="E1009" s="138"/>
      <c r="F1009" s="138"/>
      <c r="G1009" s="138"/>
      <c r="H1009" s="138"/>
      <c r="I1009" s="138"/>
      <c r="J1009" s="138"/>
      <c r="K1009" s="138"/>
      <c r="L1009" s="138"/>
      <c r="M1009" s="138"/>
      <c r="N1009" s="138"/>
      <c r="O1009" s="139"/>
      <c r="P1009" s="139"/>
      <c r="Q1009" s="138"/>
      <c r="R1009" s="139"/>
    </row>
    <row r="1010" spans="1:18">
      <c r="A1010" s="138"/>
      <c r="B1010" s="138"/>
      <c r="C1010" s="138"/>
      <c r="D1010" s="138"/>
      <c r="E1010" s="138"/>
      <c r="F1010" s="138"/>
      <c r="G1010" s="138"/>
      <c r="H1010" s="138"/>
      <c r="I1010" s="138"/>
      <c r="J1010" s="138"/>
      <c r="K1010" s="138"/>
      <c r="L1010" s="138"/>
      <c r="M1010" s="138"/>
      <c r="N1010" s="138"/>
      <c r="O1010" s="139"/>
      <c r="P1010" s="139"/>
      <c r="Q1010" s="138"/>
      <c r="R1010" s="139"/>
    </row>
    <row r="1011" spans="1:18">
      <c r="A1011" s="138"/>
      <c r="B1011" s="138"/>
      <c r="C1011" s="138"/>
      <c r="D1011" s="138"/>
      <c r="E1011" s="138"/>
      <c r="F1011" s="138"/>
      <c r="G1011" s="138"/>
      <c r="H1011" s="138"/>
      <c r="I1011" s="138"/>
      <c r="J1011" s="138"/>
      <c r="K1011" s="138"/>
      <c r="L1011" s="138"/>
      <c r="M1011" s="138"/>
      <c r="N1011" s="138"/>
      <c r="O1011" s="139"/>
      <c r="P1011" s="139"/>
      <c r="Q1011" s="138"/>
      <c r="R1011" s="139"/>
    </row>
    <row r="1012" spans="1:18" ht="17.25">
      <c r="A1012" s="138"/>
      <c r="B1012" s="138"/>
      <c r="C1012" s="138"/>
      <c r="D1012" s="138"/>
      <c r="E1012" s="138"/>
      <c r="F1012" s="138"/>
      <c r="G1012" s="138"/>
      <c r="H1012" s="138"/>
      <c r="I1012" s="138"/>
      <c r="J1012" s="138"/>
      <c r="K1012" s="138"/>
      <c r="L1012" s="138"/>
      <c r="M1012" s="138"/>
      <c r="N1012" s="138"/>
      <c r="O1012" s="139"/>
      <c r="P1012" s="141"/>
      <c r="Q1012" s="138"/>
      <c r="R1012" s="139"/>
    </row>
    <row r="1013" spans="1:18">
      <c r="A1013" s="138"/>
      <c r="B1013" s="138"/>
      <c r="C1013" s="138"/>
      <c r="D1013" s="138"/>
      <c r="E1013" s="138"/>
      <c r="F1013" s="138"/>
      <c r="G1013" s="138"/>
      <c r="H1013" s="138"/>
      <c r="I1013" s="138"/>
      <c r="J1013" s="138"/>
      <c r="K1013" s="138"/>
      <c r="L1013" s="138"/>
      <c r="M1013" s="138"/>
      <c r="N1013" s="138"/>
      <c r="O1013" s="139"/>
      <c r="P1013" s="139"/>
      <c r="Q1013" s="138"/>
      <c r="R1013" s="139"/>
    </row>
    <row r="1014" spans="1:18">
      <c r="A1014" s="138"/>
      <c r="B1014" s="138"/>
      <c r="C1014" s="138"/>
      <c r="D1014" s="138"/>
      <c r="E1014" s="138"/>
      <c r="F1014" s="138"/>
      <c r="G1014" s="138"/>
      <c r="H1014" s="138"/>
      <c r="I1014" s="138"/>
      <c r="J1014" s="138"/>
      <c r="K1014" s="138"/>
      <c r="L1014" s="138"/>
      <c r="M1014" s="138"/>
      <c r="N1014" s="138"/>
      <c r="O1014" s="139"/>
      <c r="P1014" s="139"/>
      <c r="Q1014" s="138"/>
      <c r="R1014" s="139"/>
    </row>
    <row r="1015" spans="1:18">
      <c r="A1015" s="138"/>
      <c r="B1015" s="138"/>
      <c r="C1015" s="138"/>
      <c r="D1015" s="138"/>
      <c r="E1015" s="138"/>
      <c r="F1015" s="138"/>
      <c r="G1015" s="138"/>
      <c r="H1015" s="138"/>
      <c r="I1015" s="138"/>
      <c r="J1015" s="138"/>
      <c r="K1015" s="138"/>
      <c r="L1015" s="138"/>
      <c r="M1015" s="138"/>
      <c r="N1015" s="138"/>
      <c r="O1015" s="139"/>
      <c r="P1015" s="139"/>
      <c r="Q1015" s="138"/>
      <c r="R1015" s="139"/>
    </row>
    <row r="1016" spans="1:18">
      <c r="A1016" s="138"/>
      <c r="B1016" s="138"/>
      <c r="C1016" s="138"/>
      <c r="D1016" s="138"/>
      <c r="E1016" s="138"/>
      <c r="F1016" s="138"/>
      <c r="G1016" s="138"/>
      <c r="H1016" s="138"/>
      <c r="I1016" s="138"/>
      <c r="J1016" s="138"/>
      <c r="K1016" s="138"/>
      <c r="L1016" s="138"/>
      <c r="M1016" s="138"/>
      <c r="N1016" s="138"/>
      <c r="O1016" s="139"/>
      <c r="P1016" s="139"/>
      <c r="Q1016" s="138"/>
      <c r="R1016" s="139"/>
    </row>
    <row r="1017" spans="1:18">
      <c r="A1017" s="138"/>
      <c r="B1017" s="138"/>
      <c r="C1017" s="138"/>
      <c r="D1017" s="138"/>
      <c r="E1017" s="138"/>
      <c r="F1017" s="138"/>
      <c r="G1017" s="138"/>
      <c r="H1017" s="138"/>
      <c r="I1017" s="138"/>
      <c r="J1017" s="138"/>
      <c r="K1017" s="138"/>
      <c r="L1017" s="138"/>
      <c r="M1017" s="138"/>
      <c r="N1017" s="138"/>
      <c r="O1017" s="139"/>
      <c r="P1017" s="139"/>
      <c r="Q1017" s="138"/>
      <c r="R1017" s="139"/>
    </row>
    <row r="1018" spans="1:18" ht="17.25">
      <c r="A1018" s="138"/>
      <c r="B1018" s="138"/>
      <c r="C1018" s="138"/>
      <c r="D1018" s="138"/>
      <c r="E1018" s="138"/>
      <c r="F1018" s="138"/>
      <c r="G1018" s="138"/>
      <c r="H1018" s="138"/>
      <c r="I1018" s="138"/>
      <c r="J1018" s="138"/>
      <c r="K1018" s="138"/>
      <c r="L1018" s="138"/>
      <c r="M1018" s="138"/>
      <c r="N1018" s="138"/>
      <c r="O1018" s="139"/>
      <c r="P1018" s="141"/>
      <c r="Q1018" s="138"/>
      <c r="R1018" s="139"/>
    </row>
    <row r="1019" spans="1:18" ht="17.25">
      <c r="A1019" s="138"/>
      <c r="B1019" s="138"/>
      <c r="C1019" s="138"/>
      <c r="D1019" s="138"/>
      <c r="E1019" s="138"/>
      <c r="F1019" s="138"/>
      <c r="G1019" s="138"/>
      <c r="H1019" s="138"/>
      <c r="I1019" s="138"/>
      <c r="J1019" s="138"/>
      <c r="K1019" s="138"/>
      <c r="L1019" s="138"/>
      <c r="M1019" s="138"/>
      <c r="N1019" s="138"/>
      <c r="O1019" s="139"/>
      <c r="P1019" s="141"/>
      <c r="Q1019" s="138"/>
      <c r="R1019" s="139"/>
    </row>
    <row r="1020" spans="1:18" ht="17.25">
      <c r="A1020" s="138"/>
      <c r="B1020" s="138"/>
      <c r="C1020" s="138"/>
      <c r="D1020" s="138"/>
      <c r="E1020" s="138"/>
      <c r="F1020" s="138"/>
      <c r="G1020" s="138"/>
      <c r="H1020" s="138"/>
      <c r="I1020" s="138"/>
      <c r="J1020" s="138"/>
      <c r="K1020" s="138"/>
      <c r="L1020" s="138"/>
      <c r="M1020" s="138"/>
      <c r="N1020" s="138"/>
      <c r="O1020" s="141"/>
      <c r="P1020" s="141"/>
      <c r="Q1020" s="138"/>
      <c r="R1020" s="139"/>
    </row>
    <row r="1021" spans="1:18" ht="17.25">
      <c r="A1021" s="138"/>
      <c r="B1021" s="138"/>
      <c r="C1021" s="138"/>
      <c r="D1021" s="138"/>
      <c r="E1021" s="138"/>
      <c r="F1021" s="138"/>
      <c r="G1021" s="138"/>
      <c r="H1021" s="138"/>
      <c r="I1021" s="138"/>
      <c r="J1021" s="138"/>
      <c r="K1021" s="138"/>
      <c r="L1021" s="138"/>
      <c r="M1021" s="138"/>
      <c r="N1021" s="138"/>
      <c r="O1021" s="141"/>
      <c r="P1021" s="141"/>
      <c r="Q1021" s="138"/>
      <c r="R1021" s="139"/>
    </row>
    <row r="1022" spans="1:18" ht="17.25">
      <c r="A1022" s="138"/>
      <c r="B1022" s="138"/>
      <c r="C1022" s="138"/>
      <c r="D1022" s="138"/>
      <c r="E1022" s="138"/>
      <c r="F1022" s="138"/>
      <c r="G1022" s="138"/>
      <c r="H1022" s="138"/>
      <c r="I1022" s="138"/>
      <c r="J1022" s="138"/>
      <c r="K1022" s="138"/>
      <c r="L1022" s="138"/>
      <c r="M1022" s="138"/>
      <c r="N1022" s="138"/>
      <c r="O1022" s="141"/>
      <c r="P1022" s="141"/>
      <c r="Q1022" s="138"/>
      <c r="R1022" s="139"/>
    </row>
    <row r="1023" spans="1:18">
      <c r="A1023" s="138"/>
      <c r="B1023" s="138"/>
      <c r="C1023" s="138"/>
      <c r="D1023" s="138"/>
      <c r="E1023" s="138"/>
      <c r="F1023" s="138"/>
      <c r="G1023" s="138"/>
      <c r="H1023" s="138"/>
      <c r="I1023" s="138"/>
      <c r="J1023" s="138"/>
      <c r="K1023" s="138"/>
      <c r="L1023" s="138"/>
      <c r="M1023" s="138"/>
      <c r="N1023" s="138"/>
      <c r="O1023" s="139"/>
      <c r="P1023" s="139"/>
      <c r="Q1023" s="138"/>
      <c r="R1023" s="139"/>
    </row>
    <row r="1024" spans="1:18">
      <c r="A1024" s="138"/>
      <c r="B1024" s="138"/>
      <c r="C1024" s="138"/>
      <c r="D1024" s="138"/>
      <c r="E1024" s="138"/>
      <c r="F1024" s="138"/>
      <c r="G1024" s="138"/>
      <c r="H1024" s="138"/>
      <c r="I1024" s="138"/>
      <c r="J1024" s="138"/>
      <c r="K1024" s="138"/>
      <c r="L1024" s="138"/>
      <c r="M1024" s="138"/>
      <c r="N1024" s="138"/>
      <c r="O1024" s="139"/>
      <c r="P1024" s="139"/>
      <c r="Q1024" s="138"/>
      <c r="R1024" s="139"/>
    </row>
    <row r="1025" spans="1:18" ht="17.25">
      <c r="A1025" s="138"/>
      <c r="B1025" s="138"/>
      <c r="C1025" s="138"/>
      <c r="D1025" s="138"/>
      <c r="E1025" s="138"/>
      <c r="F1025" s="138"/>
      <c r="G1025" s="138"/>
      <c r="H1025" s="138"/>
      <c r="I1025" s="138"/>
      <c r="J1025" s="138"/>
      <c r="K1025" s="138"/>
      <c r="L1025" s="138"/>
      <c r="M1025" s="138"/>
      <c r="N1025" s="138"/>
      <c r="O1025" s="139"/>
      <c r="P1025" s="141"/>
      <c r="Q1025" s="138"/>
      <c r="R1025" s="139"/>
    </row>
    <row r="1026" spans="1:18" ht="17.25">
      <c r="A1026" s="138"/>
      <c r="B1026" s="138"/>
      <c r="C1026" s="138"/>
      <c r="D1026" s="138"/>
      <c r="E1026" s="138"/>
      <c r="F1026" s="138"/>
      <c r="G1026" s="138"/>
      <c r="H1026" s="138"/>
      <c r="I1026" s="138"/>
      <c r="J1026" s="138"/>
      <c r="K1026" s="138"/>
      <c r="L1026" s="138"/>
      <c r="M1026" s="138"/>
      <c r="N1026" s="138"/>
      <c r="O1026" s="141"/>
      <c r="P1026" s="141"/>
      <c r="Q1026" s="138"/>
      <c r="R1026" s="139"/>
    </row>
    <row r="1027" spans="1:18" ht="17.25">
      <c r="A1027" s="138"/>
      <c r="B1027" s="138"/>
      <c r="C1027" s="138"/>
      <c r="D1027" s="138"/>
      <c r="E1027" s="138"/>
      <c r="F1027" s="138"/>
      <c r="G1027" s="138"/>
      <c r="H1027" s="138"/>
      <c r="I1027" s="138"/>
      <c r="J1027" s="138"/>
      <c r="K1027" s="138"/>
      <c r="L1027" s="138"/>
      <c r="M1027" s="138"/>
      <c r="N1027" s="138"/>
      <c r="O1027" s="141"/>
      <c r="P1027" s="141"/>
      <c r="Q1027" s="138"/>
      <c r="R1027" s="139"/>
    </row>
    <row r="1028" spans="1:18" ht="17.25">
      <c r="A1028" s="138"/>
      <c r="B1028" s="138"/>
      <c r="C1028" s="138"/>
      <c r="D1028" s="138"/>
      <c r="E1028" s="138"/>
      <c r="F1028" s="138"/>
      <c r="G1028" s="138"/>
      <c r="H1028" s="138"/>
      <c r="I1028" s="138"/>
      <c r="J1028" s="138"/>
      <c r="K1028" s="138"/>
      <c r="L1028" s="138"/>
      <c r="M1028" s="138"/>
      <c r="N1028" s="138"/>
      <c r="O1028" s="139"/>
      <c r="P1028" s="141"/>
      <c r="Q1028" s="138"/>
      <c r="R1028" s="139"/>
    </row>
    <row r="1029" spans="1:18" ht="17.25">
      <c r="A1029" s="138"/>
      <c r="B1029" s="138"/>
      <c r="C1029" s="138"/>
      <c r="D1029" s="138"/>
      <c r="E1029" s="138"/>
      <c r="F1029" s="138"/>
      <c r="G1029" s="138"/>
      <c r="H1029" s="138"/>
      <c r="I1029" s="138"/>
      <c r="J1029" s="138"/>
      <c r="K1029" s="138"/>
      <c r="L1029" s="138"/>
      <c r="M1029" s="138"/>
      <c r="N1029" s="138"/>
      <c r="O1029" s="139"/>
      <c r="P1029" s="141"/>
      <c r="Q1029" s="138"/>
      <c r="R1029" s="139"/>
    </row>
    <row r="1030" spans="1:18" ht="17.25">
      <c r="A1030" s="138"/>
      <c r="B1030" s="138"/>
      <c r="C1030" s="138"/>
      <c r="D1030" s="138"/>
      <c r="E1030" s="138"/>
      <c r="F1030" s="138"/>
      <c r="G1030" s="138"/>
      <c r="H1030" s="138"/>
      <c r="I1030" s="138"/>
      <c r="J1030" s="138"/>
      <c r="K1030" s="138"/>
      <c r="L1030" s="138"/>
      <c r="M1030" s="138"/>
      <c r="N1030" s="138"/>
      <c r="O1030" s="139"/>
      <c r="P1030" s="141"/>
      <c r="Q1030" s="138"/>
      <c r="R1030" s="139"/>
    </row>
    <row r="1031" spans="1:18">
      <c r="A1031" s="138"/>
      <c r="B1031" s="138"/>
      <c r="C1031" s="138"/>
      <c r="D1031" s="138"/>
      <c r="E1031" s="138"/>
      <c r="F1031" s="138"/>
      <c r="G1031" s="138"/>
      <c r="H1031" s="138"/>
      <c r="I1031" s="138"/>
      <c r="J1031" s="138"/>
      <c r="K1031" s="138"/>
      <c r="L1031" s="138"/>
      <c r="M1031" s="138"/>
      <c r="N1031" s="138"/>
      <c r="O1031" s="139"/>
      <c r="P1031" s="139"/>
      <c r="Q1031" s="138"/>
      <c r="R1031" s="139"/>
    </row>
    <row r="1032" spans="1:18">
      <c r="A1032" s="138"/>
      <c r="B1032" s="138"/>
      <c r="C1032" s="138"/>
      <c r="D1032" s="138"/>
      <c r="E1032" s="138"/>
      <c r="F1032" s="138"/>
      <c r="G1032" s="138"/>
      <c r="H1032" s="138"/>
      <c r="I1032" s="138"/>
      <c r="J1032" s="138"/>
      <c r="K1032" s="138"/>
      <c r="L1032" s="138"/>
      <c r="M1032" s="138"/>
      <c r="N1032" s="138"/>
      <c r="O1032" s="139"/>
      <c r="P1032" s="139"/>
      <c r="Q1032" s="138"/>
      <c r="R1032" s="139"/>
    </row>
    <row r="1033" spans="1:18">
      <c r="A1033" s="138"/>
      <c r="B1033" s="138"/>
      <c r="C1033" s="138"/>
      <c r="D1033" s="138"/>
      <c r="E1033" s="138"/>
      <c r="F1033" s="138"/>
      <c r="G1033" s="138"/>
      <c r="H1033" s="138"/>
      <c r="I1033" s="138"/>
      <c r="J1033" s="138"/>
      <c r="K1033" s="138"/>
      <c r="L1033" s="138"/>
      <c r="M1033" s="138"/>
      <c r="N1033" s="138"/>
      <c r="O1033" s="139"/>
      <c r="P1033" s="139"/>
      <c r="Q1033" s="138"/>
      <c r="R1033" s="139"/>
    </row>
    <row r="1034" spans="1:18">
      <c r="A1034" s="138"/>
      <c r="B1034" s="138"/>
      <c r="C1034" s="138"/>
      <c r="D1034" s="138"/>
      <c r="E1034" s="138"/>
      <c r="F1034" s="138"/>
      <c r="G1034" s="138"/>
      <c r="H1034" s="138"/>
      <c r="I1034" s="138"/>
      <c r="J1034" s="138"/>
      <c r="K1034" s="138"/>
      <c r="L1034" s="138"/>
      <c r="M1034" s="138"/>
      <c r="N1034" s="138"/>
      <c r="O1034" s="139"/>
      <c r="P1034" s="139"/>
      <c r="Q1034" s="138"/>
      <c r="R1034" s="139"/>
    </row>
    <row r="1035" spans="1:18" ht="17.25">
      <c r="A1035" s="138"/>
      <c r="B1035" s="138"/>
      <c r="C1035" s="138"/>
      <c r="D1035" s="138"/>
      <c r="E1035" s="138"/>
      <c r="F1035" s="138"/>
      <c r="G1035" s="138"/>
      <c r="H1035" s="138"/>
      <c r="I1035" s="138"/>
      <c r="J1035" s="138"/>
      <c r="K1035" s="138"/>
      <c r="L1035" s="138"/>
      <c r="M1035" s="138"/>
      <c r="N1035" s="138"/>
      <c r="O1035" s="139"/>
      <c r="P1035" s="141"/>
      <c r="Q1035" s="138"/>
      <c r="R1035" s="139"/>
    </row>
    <row r="1036" spans="1:18" ht="17.25">
      <c r="A1036" s="138"/>
      <c r="B1036" s="138"/>
      <c r="C1036" s="138"/>
      <c r="D1036" s="138"/>
      <c r="E1036" s="138"/>
      <c r="F1036" s="138"/>
      <c r="G1036" s="138"/>
      <c r="H1036" s="138"/>
      <c r="I1036" s="138"/>
      <c r="J1036" s="138"/>
      <c r="K1036" s="138"/>
      <c r="L1036" s="138"/>
      <c r="M1036" s="138"/>
      <c r="N1036" s="138"/>
      <c r="O1036" s="139"/>
      <c r="P1036" s="141"/>
      <c r="Q1036" s="138"/>
      <c r="R1036" s="139"/>
    </row>
    <row r="1037" spans="1:18" ht="17.25">
      <c r="A1037" s="138"/>
      <c r="B1037" s="138"/>
      <c r="C1037" s="138"/>
      <c r="D1037" s="138"/>
      <c r="E1037" s="138"/>
      <c r="F1037" s="138"/>
      <c r="G1037" s="138"/>
      <c r="H1037" s="138"/>
      <c r="I1037" s="138"/>
      <c r="J1037" s="138"/>
      <c r="K1037" s="138"/>
      <c r="L1037" s="138"/>
      <c r="M1037" s="138"/>
      <c r="N1037" s="138"/>
      <c r="O1037" s="139"/>
      <c r="P1037" s="141"/>
      <c r="Q1037" s="138"/>
      <c r="R1037" s="139"/>
    </row>
    <row r="1038" spans="1:18" ht="17.25">
      <c r="A1038" s="138"/>
      <c r="B1038" s="138"/>
      <c r="C1038" s="138"/>
      <c r="D1038" s="138"/>
      <c r="E1038" s="138"/>
      <c r="F1038" s="138"/>
      <c r="G1038" s="138"/>
      <c r="H1038" s="138"/>
      <c r="I1038" s="138"/>
      <c r="J1038" s="138"/>
      <c r="K1038" s="138"/>
      <c r="L1038" s="138"/>
      <c r="M1038" s="138"/>
      <c r="N1038" s="138"/>
      <c r="O1038" s="141"/>
      <c r="P1038" s="141"/>
      <c r="Q1038" s="138"/>
      <c r="R1038" s="139"/>
    </row>
    <row r="1039" spans="1:18" ht="17.25">
      <c r="A1039" s="138"/>
      <c r="B1039" s="138"/>
      <c r="C1039" s="138"/>
      <c r="D1039" s="138"/>
      <c r="E1039" s="138"/>
      <c r="F1039" s="138"/>
      <c r="G1039" s="138"/>
      <c r="H1039" s="138"/>
      <c r="I1039" s="138"/>
      <c r="J1039" s="138"/>
      <c r="K1039" s="138"/>
      <c r="L1039" s="138"/>
      <c r="M1039" s="138"/>
      <c r="N1039" s="138"/>
      <c r="O1039" s="141"/>
      <c r="P1039" s="141"/>
      <c r="Q1039" s="138"/>
      <c r="R1039" s="139"/>
    </row>
    <row r="1040" spans="1:18" ht="17.25">
      <c r="A1040" s="138"/>
      <c r="B1040" s="138"/>
      <c r="C1040" s="138"/>
      <c r="D1040" s="138"/>
      <c r="E1040" s="138"/>
      <c r="F1040" s="138"/>
      <c r="G1040" s="138"/>
      <c r="H1040" s="138"/>
      <c r="I1040" s="138"/>
      <c r="J1040" s="138"/>
      <c r="K1040" s="138"/>
      <c r="L1040" s="138"/>
      <c r="M1040" s="138"/>
      <c r="N1040" s="138"/>
      <c r="O1040" s="141"/>
      <c r="P1040" s="141"/>
      <c r="Q1040" s="138"/>
      <c r="R1040" s="139"/>
    </row>
    <row r="1041" spans="1:18">
      <c r="A1041" s="138"/>
      <c r="B1041" s="138"/>
      <c r="C1041" s="138"/>
      <c r="D1041" s="138"/>
      <c r="E1041" s="138"/>
      <c r="F1041" s="138"/>
      <c r="G1041" s="138"/>
      <c r="H1041" s="138"/>
      <c r="I1041" s="138"/>
      <c r="J1041" s="138"/>
      <c r="K1041" s="138"/>
      <c r="L1041" s="138"/>
      <c r="M1041" s="138"/>
      <c r="N1041" s="138"/>
      <c r="O1041" s="139"/>
      <c r="P1041" s="139"/>
      <c r="Q1041" s="138"/>
      <c r="R1041" s="139"/>
    </row>
    <row r="1042" spans="1:18" ht="17.25">
      <c r="A1042" s="138"/>
      <c r="B1042" s="138"/>
      <c r="C1042" s="138"/>
      <c r="D1042" s="138"/>
      <c r="E1042" s="138"/>
      <c r="F1042" s="138"/>
      <c r="G1042" s="138"/>
      <c r="H1042" s="138"/>
      <c r="I1042" s="138"/>
      <c r="J1042" s="138"/>
      <c r="K1042" s="138"/>
      <c r="L1042" s="138"/>
      <c r="M1042" s="138"/>
      <c r="N1042" s="138"/>
      <c r="O1042" s="141"/>
      <c r="P1042" s="141"/>
      <c r="Q1042" s="138"/>
      <c r="R1042" s="139"/>
    </row>
    <row r="1043" spans="1:18" ht="17.25">
      <c r="A1043" s="138"/>
      <c r="B1043" s="138"/>
      <c r="C1043" s="138"/>
      <c r="D1043" s="138"/>
      <c r="E1043" s="138"/>
      <c r="F1043" s="138"/>
      <c r="G1043" s="138"/>
      <c r="H1043" s="138"/>
      <c r="I1043" s="138"/>
      <c r="J1043" s="138"/>
      <c r="K1043" s="138"/>
      <c r="L1043" s="138"/>
      <c r="M1043" s="138"/>
      <c r="N1043" s="138"/>
      <c r="O1043" s="141"/>
      <c r="P1043" s="141"/>
      <c r="Q1043" s="138"/>
      <c r="R1043" s="139"/>
    </row>
    <row r="1044" spans="1:18">
      <c r="A1044" s="138"/>
      <c r="B1044" s="138"/>
      <c r="C1044" s="138"/>
      <c r="D1044" s="138"/>
      <c r="E1044" s="138"/>
      <c r="F1044" s="138"/>
      <c r="G1044" s="138"/>
      <c r="H1044" s="138"/>
      <c r="I1044" s="138"/>
      <c r="J1044" s="138"/>
      <c r="K1044" s="138"/>
      <c r="L1044" s="138"/>
      <c r="M1044" s="138"/>
      <c r="N1044" s="138"/>
      <c r="O1044" s="139"/>
      <c r="P1044" s="139"/>
      <c r="Q1044" s="138"/>
      <c r="R1044" s="139"/>
    </row>
    <row r="1045" spans="1:18">
      <c r="A1045" s="138"/>
      <c r="B1045" s="138"/>
      <c r="C1045" s="138"/>
      <c r="D1045" s="138"/>
      <c r="E1045" s="138"/>
      <c r="F1045" s="138"/>
      <c r="G1045" s="138"/>
      <c r="H1045" s="138"/>
      <c r="I1045" s="138"/>
      <c r="J1045" s="138"/>
      <c r="K1045" s="138"/>
      <c r="L1045" s="138"/>
      <c r="M1045" s="138"/>
      <c r="N1045" s="138"/>
      <c r="O1045" s="139"/>
      <c r="P1045" s="139"/>
      <c r="Q1045" s="138"/>
      <c r="R1045" s="139"/>
    </row>
    <row r="1046" spans="1:18">
      <c r="A1046" s="138"/>
      <c r="B1046" s="138"/>
      <c r="C1046" s="138"/>
      <c r="D1046" s="138"/>
      <c r="E1046" s="138"/>
      <c r="F1046" s="138"/>
      <c r="G1046" s="138"/>
      <c r="H1046" s="138"/>
      <c r="I1046" s="138"/>
      <c r="J1046" s="138"/>
      <c r="K1046" s="138"/>
      <c r="L1046" s="138"/>
      <c r="M1046" s="138"/>
      <c r="N1046" s="138"/>
      <c r="O1046" s="139"/>
      <c r="P1046" s="139"/>
      <c r="Q1046" s="138"/>
      <c r="R1046" s="139"/>
    </row>
    <row r="1047" spans="1:18">
      <c r="A1047" s="138"/>
      <c r="B1047" s="138"/>
      <c r="C1047" s="138"/>
      <c r="D1047" s="138"/>
      <c r="E1047" s="138"/>
      <c r="F1047" s="138"/>
      <c r="G1047" s="138"/>
      <c r="H1047" s="138"/>
      <c r="I1047" s="138"/>
      <c r="J1047" s="138"/>
      <c r="K1047" s="138"/>
      <c r="L1047" s="138"/>
      <c r="M1047" s="138"/>
      <c r="N1047" s="138"/>
      <c r="O1047" s="139"/>
      <c r="P1047" s="139"/>
      <c r="Q1047" s="138"/>
      <c r="R1047" s="139"/>
    </row>
    <row r="1048" spans="1:18" ht="17.25">
      <c r="A1048" s="138"/>
      <c r="B1048" s="138"/>
      <c r="C1048" s="138"/>
      <c r="D1048" s="138"/>
      <c r="E1048" s="138"/>
      <c r="F1048" s="138"/>
      <c r="G1048" s="138"/>
      <c r="H1048" s="138"/>
      <c r="I1048" s="138"/>
      <c r="J1048" s="138"/>
      <c r="K1048" s="138"/>
      <c r="L1048" s="138"/>
      <c r="M1048" s="138"/>
      <c r="N1048" s="138"/>
      <c r="O1048" s="141"/>
      <c r="P1048" s="141"/>
      <c r="Q1048" s="138"/>
      <c r="R1048" s="139"/>
    </row>
    <row r="1049" spans="1:18">
      <c r="A1049" s="138"/>
      <c r="B1049" s="138"/>
      <c r="C1049" s="138"/>
      <c r="D1049" s="138"/>
      <c r="E1049" s="138"/>
      <c r="F1049" s="138"/>
      <c r="G1049" s="138"/>
      <c r="H1049" s="138"/>
      <c r="I1049" s="138"/>
      <c r="J1049" s="138"/>
      <c r="K1049" s="138"/>
      <c r="L1049" s="138"/>
      <c r="M1049" s="138"/>
      <c r="N1049" s="138"/>
      <c r="O1049" s="139"/>
      <c r="P1049" s="139"/>
      <c r="Q1049" s="138"/>
      <c r="R1049" s="139"/>
    </row>
    <row r="1050" spans="1:18">
      <c r="A1050" s="138"/>
      <c r="B1050" s="138"/>
      <c r="C1050" s="138"/>
      <c r="D1050" s="138"/>
      <c r="E1050" s="138"/>
      <c r="F1050" s="138"/>
      <c r="G1050" s="138"/>
      <c r="H1050" s="138"/>
      <c r="I1050" s="138"/>
      <c r="J1050" s="138"/>
      <c r="K1050" s="138"/>
      <c r="L1050" s="138"/>
      <c r="M1050" s="138"/>
      <c r="N1050" s="138"/>
      <c r="O1050" s="139"/>
      <c r="P1050" s="139"/>
      <c r="Q1050" s="138"/>
      <c r="R1050" s="139"/>
    </row>
    <row r="1051" spans="1:18">
      <c r="A1051" s="138"/>
      <c r="B1051" s="138"/>
      <c r="C1051" s="138"/>
      <c r="D1051" s="138"/>
      <c r="E1051" s="138"/>
      <c r="F1051" s="138"/>
      <c r="G1051" s="138"/>
      <c r="H1051" s="138"/>
      <c r="I1051" s="138"/>
      <c r="J1051" s="138"/>
      <c r="K1051" s="138"/>
      <c r="L1051" s="138"/>
      <c r="M1051" s="138"/>
      <c r="N1051" s="138"/>
      <c r="O1051" s="139"/>
      <c r="P1051" s="139"/>
      <c r="Q1051" s="138"/>
      <c r="R1051" s="139"/>
    </row>
    <row r="1052" spans="1:18">
      <c r="A1052" s="138"/>
      <c r="B1052" s="138"/>
      <c r="C1052" s="138"/>
      <c r="D1052" s="138"/>
      <c r="E1052" s="138"/>
      <c r="F1052" s="138"/>
      <c r="G1052" s="138"/>
      <c r="H1052" s="138"/>
      <c r="I1052" s="138"/>
      <c r="J1052" s="138"/>
      <c r="K1052" s="138"/>
      <c r="L1052" s="138"/>
      <c r="M1052" s="138"/>
      <c r="N1052" s="138"/>
      <c r="O1052" s="139"/>
      <c r="P1052" s="139"/>
      <c r="Q1052" s="138"/>
      <c r="R1052" s="139"/>
    </row>
    <row r="1053" spans="1:18">
      <c r="A1053" s="138"/>
      <c r="B1053" s="138"/>
      <c r="C1053" s="138"/>
      <c r="D1053" s="138"/>
      <c r="E1053" s="138"/>
      <c r="F1053" s="138"/>
      <c r="G1053" s="138"/>
      <c r="H1053" s="138"/>
      <c r="I1053" s="138"/>
      <c r="J1053" s="138"/>
      <c r="K1053" s="138"/>
      <c r="L1053" s="138"/>
      <c r="M1053" s="138"/>
      <c r="N1053" s="138"/>
      <c r="O1053" s="139"/>
      <c r="P1053" s="139"/>
      <c r="Q1053" s="138"/>
      <c r="R1053" s="139"/>
    </row>
    <row r="1054" spans="1:18">
      <c r="A1054" s="138"/>
      <c r="B1054" s="138"/>
      <c r="C1054" s="138"/>
      <c r="D1054" s="138"/>
      <c r="E1054" s="138"/>
      <c r="F1054" s="138"/>
      <c r="G1054" s="138"/>
      <c r="H1054" s="138"/>
      <c r="I1054" s="138"/>
      <c r="J1054" s="138"/>
      <c r="K1054" s="138"/>
      <c r="L1054" s="138"/>
      <c r="M1054" s="138"/>
      <c r="N1054" s="138"/>
      <c r="O1054" s="139"/>
      <c r="P1054" s="139"/>
      <c r="Q1054" s="138"/>
      <c r="R1054" s="139"/>
    </row>
    <row r="1055" spans="1:18" ht="17.25">
      <c r="A1055" s="138"/>
      <c r="B1055" s="138"/>
      <c r="C1055" s="138"/>
      <c r="D1055" s="138"/>
      <c r="E1055" s="138"/>
      <c r="F1055" s="138"/>
      <c r="G1055" s="138"/>
      <c r="H1055" s="138"/>
      <c r="I1055" s="138"/>
      <c r="J1055" s="138"/>
      <c r="K1055" s="138"/>
      <c r="L1055" s="138"/>
      <c r="M1055" s="138"/>
      <c r="N1055" s="138"/>
      <c r="O1055" s="141"/>
      <c r="P1055" s="141"/>
      <c r="Q1055" s="138"/>
      <c r="R1055" s="139"/>
    </row>
    <row r="1056" spans="1:18" ht="17.25">
      <c r="A1056" s="138"/>
      <c r="B1056" s="138"/>
      <c r="C1056" s="138"/>
      <c r="D1056" s="138"/>
      <c r="E1056" s="138"/>
      <c r="F1056" s="138"/>
      <c r="G1056" s="138"/>
      <c r="H1056" s="138"/>
      <c r="I1056" s="138"/>
      <c r="J1056" s="138"/>
      <c r="K1056" s="138"/>
      <c r="L1056" s="138"/>
      <c r="M1056" s="138"/>
      <c r="N1056" s="138"/>
      <c r="O1056" s="141"/>
      <c r="P1056" s="141"/>
      <c r="Q1056" s="138"/>
      <c r="R1056" s="139"/>
    </row>
    <row r="1057" spans="1:18">
      <c r="A1057" s="138"/>
      <c r="B1057" s="138"/>
      <c r="C1057" s="138"/>
      <c r="D1057" s="138"/>
      <c r="E1057" s="138"/>
      <c r="F1057" s="138"/>
      <c r="G1057" s="138"/>
      <c r="H1057" s="138"/>
      <c r="I1057" s="138"/>
      <c r="J1057" s="138"/>
      <c r="K1057" s="138"/>
      <c r="L1057" s="138"/>
      <c r="M1057" s="138"/>
      <c r="N1057" s="138"/>
      <c r="O1057" s="139"/>
      <c r="P1057" s="139"/>
      <c r="Q1057" s="138"/>
      <c r="R1057" s="139"/>
    </row>
    <row r="1058" spans="1:18">
      <c r="A1058" s="138"/>
      <c r="B1058" s="138"/>
      <c r="C1058" s="138"/>
      <c r="D1058" s="138"/>
      <c r="E1058" s="138"/>
      <c r="F1058" s="138"/>
      <c r="G1058" s="138"/>
      <c r="H1058" s="138"/>
      <c r="I1058" s="138"/>
      <c r="J1058" s="138"/>
      <c r="K1058" s="138"/>
      <c r="L1058" s="138"/>
      <c r="M1058" s="138"/>
      <c r="N1058" s="138"/>
      <c r="O1058" s="139"/>
      <c r="P1058" s="139"/>
      <c r="Q1058" s="138"/>
      <c r="R1058" s="139"/>
    </row>
    <row r="1059" spans="1:18">
      <c r="A1059" s="138"/>
      <c r="B1059" s="138"/>
      <c r="C1059" s="138"/>
      <c r="D1059" s="138"/>
      <c r="E1059" s="138"/>
      <c r="F1059" s="138"/>
      <c r="G1059" s="138"/>
      <c r="H1059" s="138"/>
      <c r="I1059" s="138"/>
      <c r="J1059" s="138"/>
      <c r="K1059" s="138"/>
      <c r="L1059" s="138"/>
      <c r="M1059" s="138"/>
      <c r="N1059" s="138"/>
      <c r="O1059" s="139"/>
      <c r="P1059" s="139"/>
      <c r="Q1059" s="138"/>
      <c r="R1059" s="139"/>
    </row>
    <row r="1060" spans="1:18">
      <c r="A1060" s="138"/>
      <c r="B1060" s="138"/>
      <c r="C1060" s="138"/>
      <c r="D1060" s="138"/>
      <c r="E1060" s="138"/>
      <c r="F1060" s="138"/>
      <c r="G1060" s="138"/>
      <c r="H1060" s="138"/>
      <c r="I1060" s="138"/>
      <c r="J1060" s="138"/>
      <c r="K1060" s="138"/>
      <c r="L1060" s="138"/>
      <c r="M1060" s="138"/>
      <c r="N1060" s="138"/>
      <c r="O1060" s="139"/>
      <c r="P1060" s="139"/>
      <c r="Q1060" s="138"/>
      <c r="R1060" s="139"/>
    </row>
    <row r="1061" spans="1:18">
      <c r="A1061" s="138"/>
      <c r="B1061" s="138"/>
      <c r="C1061" s="138"/>
      <c r="D1061" s="138"/>
      <c r="E1061" s="138"/>
      <c r="F1061" s="138"/>
      <c r="G1061" s="138"/>
      <c r="H1061" s="138"/>
      <c r="I1061" s="138"/>
      <c r="J1061" s="138"/>
      <c r="K1061" s="138"/>
      <c r="L1061" s="138"/>
      <c r="M1061" s="138"/>
      <c r="N1061" s="138"/>
      <c r="O1061" s="139"/>
      <c r="P1061" s="139"/>
      <c r="Q1061" s="138"/>
      <c r="R1061" s="139"/>
    </row>
    <row r="1062" spans="1:18">
      <c r="A1062" s="138"/>
      <c r="B1062" s="138"/>
      <c r="C1062" s="138"/>
      <c r="D1062" s="138"/>
      <c r="E1062" s="138"/>
      <c r="F1062" s="138"/>
      <c r="G1062" s="138"/>
      <c r="H1062" s="138"/>
      <c r="I1062" s="138"/>
      <c r="J1062" s="138"/>
      <c r="K1062" s="138"/>
      <c r="L1062" s="138"/>
      <c r="M1062" s="138"/>
      <c r="N1062" s="138"/>
      <c r="O1062" s="139"/>
      <c r="P1062" s="139"/>
      <c r="Q1062" s="138"/>
      <c r="R1062" s="139"/>
    </row>
    <row r="1063" spans="1:18">
      <c r="A1063" s="138"/>
      <c r="B1063" s="138"/>
      <c r="C1063" s="138"/>
      <c r="D1063" s="138"/>
      <c r="E1063" s="138"/>
      <c r="F1063" s="138"/>
      <c r="G1063" s="138"/>
      <c r="H1063" s="138"/>
      <c r="I1063" s="138"/>
      <c r="J1063" s="138"/>
      <c r="K1063" s="138"/>
      <c r="L1063" s="138"/>
      <c r="M1063" s="138"/>
      <c r="N1063" s="138"/>
      <c r="O1063" s="139"/>
      <c r="P1063" s="139"/>
      <c r="Q1063" s="138"/>
      <c r="R1063" s="139"/>
    </row>
    <row r="1064" spans="1:18">
      <c r="A1064" s="138"/>
      <c r="B1064" s="138"/>
      <c r="C1064" s="138"/>
      <c r="D1064" s="138"/>
      <c r="E1064" s="138"/>
      <c r="F1064" s="138"/>
      <c r="G1064" s="138"/>
      <c r="H1064" s="138"/>
      <c r="I1064" s="138"/>
      <c r="J1064" s="138"/>
      <c r="K1064" s="138"/>
      <c r="L1064" s="138"/>
      <c r="M1064" s="138"/>
      <c r="N1064" s="138"/>
      <c r="O1064" s="139"/>
      <c r="P1064" s="139"/>
      <c r="Q1064" s="138"/>
      <c r="R1064" s="139"/>
    </row>
    <row r="1065" spans="1:18">
      <c r="A1065" s="138"/>
      <c r="B1065" s="138"/>
      <c r="C1065" s="138"/>
      <c r="D1065" s="138"/>
      <c r="E1065" s="138"/>
      <c r="F1065" s="138"/>
      <c r="G1065" s="138"/>
      <c r="H1065" s="138"/>
      <c r="I1065" s="138"/>
      <c r="J1065" s="138"/>
      <c r="K1065" s="138"/>
      <c r="L1065" s="138"/>
      <c r="M1065" s="138"/>
      <c r="N1065" s="138"/>
      <c r="O1065" s="139"/>
      <c r="P1065" s="139"/>
      <c r="Q1065" s="138"/>
      <c r="R1065" s="139"/>
    </row>
    <row r="1066" spans="1:18">
      <c r="A1066" s="138"/>
      <c r="B1066" s="138"/>
      <c r="C1066" s="138"/>
      <c r="D1066" s="138"/>
      <c r="E1066" s="138"/>
      <c r="F1066" s="138"/>
      <c r="G1066" s="138"/>
      <c r="H1066" s="138"/>
      <c r="I1066" s="138"/>
      <c r="J1066" s="138"/>
      <c r="K1066" s="138"/>
      <c r="L1066" s="138"/>
      <c r="M1066" s="138"/>
      <c r="N1066" s="138"/>
      <c r="O1066" s="139"/>
      <c r="P1066" s="139"/>
      <c r="Q1066" s="138"/>
      <c r="R1066" s="139"/>
    </row>
    <row r="1067" spans="1:18" ht="17.25">
      <c r="A1067" s="138"/>
      <c r="B1067" s="138"/>
      <c r="C1067" s="138"/>
      <c r="D1067" s="138"/>
      <c r="E1067" s="138"/>
      <c r="F1067" s="138"/>
      <c r="G1067" s="138"/>
      <c r="H1067" s="138"/>
      <c r="I1067" s="138"/>
      <c r="J1067" s="138"/>
      <c r="K1067" s="138"/>
      <c r="L1067" s="138"/>
      <c r="M1067" s="138"/>
      <c r="N1067" s="138"/>
      <c r="O1067" s="141"/>
      <c r="P1067" s="141"/>
      <c r="Q1067" s="138"/>
      <c r="R1067" s="139"/>
    </row>
    <row r="1068" spans="1:18" ht="17.25">
      <c r="A1068" s="138"/>
      <c r="B1068" s="138"/>
      <c r="C1068" s="138"/>
      <c r="D1068" s="138"/>
      <c r="E1068" s="138"/>
      <c r="F1068" s="138"/>
      <c r="G1068" s="138"/>
      <c r="H1068" s="138"/>
      <c r="I1068" s="138"/>
      <c r="J1068" s="138"/>
      <c r="K1068" s="138"/>
      <c r="L1068" s="138"/>
      <c r="M1068" s="138"/>
      <c r="N1068" s="138"/>
      <c r="O1068" s="141"/>
      <c r="P1068" s="141"/>
      <c r="Q1068" s="138"/>
      <c r="R1068" s="139"/>
    </row>
    <row r="1069" spans="1:18" ht="17.25">
      <c r="A1069" s="138"/>
      <c r="B1069" s="138"/>
      <c r="C1069" s="138"/>
      <c r="D1069" s="138"/>
      <c r="E1069" s="138"/>
      <c r="F1069" s="138"/>
      <c r="G1069" s="138"/>
      <c r="H1069" s="138"/>
      <c r="I1069" s="138"/>
      <c r="J1069" s="138"/>
      <c r="K1069" s="138"/>
      <c r="L1069" s="138"/>
      <c r="M1069" s="138"/>
      <c r="N1069" s="138"/>
      <c r="O1069" s="141"/>
      <c r="P1069" s="141"/>
      <c r="Q1069" s="138"/>
      <c r="R1069" s="139"/>
    </row>
    <row r="1070" spans="1:18" ht="17.25">
      <c r="A1070" s="138"/>
      <c r="B1070" s="138"/>
      <c r="C1070" s="138"/>
      <c r="D1070" s="138"/>
      <c r="E1070" s="138"/>
      <c r="F1070" s="138"/>
      <c r="G1070" s="138"/>
      <c r="H1070" s="138"/>
      <c r="I1070" s="138"/>
      <c r="J1070" s="138"/>
      <c r="K1070" s="138"/>
      <c r="L1070" s="138"/>
      <c r="M1070" s="138"/>
      <c r="N1070" s="138"/>
      <c r="O1070" s="141"/>
      <c r="P1070" s="141"/>
      <c r="Q1070" s="138"/>
      <c r="R1070" s="139"/>
    </row>
    <row r="1071" spans="1:18" ht="17.25">
      <c r="A1071" s="138"/>
      <c r="B1071" s="138"/>
      <c r="C1071" s="138"/>
      <c r="D1071" s="138"/>
      <c r="E1071" s="138"/>
      <c r="F1071" s="138"/>
      <c r="G1071" s="138"/>
      <c r="H1071" s="138"/>
      <c r="I1071" s="138"/>
      <c r="J1071" s="138"/>
      <c r="K1071" s="138"/>
      <c r="L1071" s="138"/>
      <c r="M1071" s="138"/>
      <c r="N1071" s="138"/>
      <c r="O1071" s="141"/>
      <c r="P1071" s="141"/>
      <c r="Q1071" s="138"/>
      <c r="R1071" s="139"/>
    </row>
    <row r="1072" spans="1:18">
      <c r="A1072" s="138"/>
      <c r="B1072" s="138"/>
      <c r="C1072" s="138"/>
      <c r="D1072" s="138"/>
      <c r="E1072" s="138"/>
      <c r="F1072" s="138"/>
      <c r="G1072" s="138"/>
      <c r="H1072" s="138"/>
      <c r="I1072" s="138"/>
      <c r="J1072" s="138"/>
      <c r="K1072" s="138"/>
      <c r="L1072" s="138"/>
      <c r="M1072" s="138"/>
      <c r="N1072" s="138"/>
      <c r="O1072" s="139"/>
      <c r="P1072" s="139"/>
      <c r="Q1072" s="138"/>
      <c r="R1072" s="139"/>
    </row>
    <row r="1073" spans="1:18">
      <c r="A1073" s="138"/>
      <c r="B1073" s="138"/>
      <c r="C1073" s="138"/>
      <c r="D1073" s="138"/>
      <c r="E1073" s="138"/>
      <c r="F1073" s="138"/>
      <c r="G1073" s="138"/>
      <c r="H1073" s="138"/>
      <c r="I1073" s="138"/>
      <c r="J1073" s="138"/>
      <c r="K1073" s="138"/>
      <c r="L1073" s="138"/>
      <c r="M1073" s="138"/>
      <c r="N1073" s="138"/>
      <c r="O1073" s="139"/>
      <c r="P1073" s="139"/>
      <c r="Q1073" s="138"/>
      <c r="R1073" s="139"/>
    </row>
    <row r="1074" spans="1:18">
      <c r="A1074" s="138"/>
      <c r="B1074" s="138"/>
      <c r="C1074" s="138"/>
      <c r="D1074" s="138"/>
      <c r="E1074" s="138"/>
      <c r="F1074" s="138"/>
      <c r="G1074" s="138"/>
      <c r="H1074" s="138"/>
      <c r="I1074" s="138"/>
      <c r="J1074" s="138"/>
      <c r="K1074" s="138"/>
      <c r="L1074" s="138"/>
      <c r="M1074" s="138"/>
      <c r="N1074" s="138"/>
      <c r="O1074" s="139"/>
      <c r="P1074" s="139"/>
      <c r="Q1074" s="138"/>
      <c r="R1074" s="139"/>
    </row>
    <row r="1075" spans="1:18">
      <c r="A1075" s="138"/>
      <c r="B1075" s="138"/>
      <c r="C1075" s="138"/>
      <c r="D1075" s="138"/>
      <c r="E1075" s="138"/>
      <c r="F1075" s="138"/>
      <c r="G1075" s="138"/>
      <c r="H1075" s="138"/>
      <c r="I1075" s="138"/>
      <c r="J1075" s="138"/>
      <c r="K1075" s="138"/>
      <c r="L1075" s="138"/>
      <c r="M1075" s="138"/>
      <c r="N1075" s="138"/>
      <c r="O1075" s="139"/>
      <c r="P1075" s="139"/>
      <c r="Q1075" s="138"/>
      <c r="R1075" s="139"/>
    </row>
    <row r="1076" spans="1:18">
      <c r="A1076" s="138"/>
      <c r="B1076" s="138"/>
      <c r="C1076" s="138"/>
      <c r="D1076" s="138"/>
      <c r="E1076" s="138"/>
      <c r="F1076" s="138"/>
      <c r="G1076" s="138"/>
      <c r="H1076" s="138"/>
      <c r="I1076" s="138"/>
      <c r="J1076" s="138"/>
      <c r="K1076" s="138"/>
      <c r="L1076" s="138"/>
      <c r="M1076" s="138"/>
      <c r="N1076" s="138"/>
      <c r="O1076" s="139"/>
      <c r="P1076" s="139"/>
      <c r="Q1076" s="138"/>
      <c r="R1076" s="139"/>
    </row>
    <row r="1077" spans="1:18">
      <c r="A1077" s="138"/>
      <c r="B1077" s="138"/>
      <c r="C1077" s="138"/>
      <c r="D1077" s="138"/>
      <c r="E1077" s="138"/>
      <c r="F1077" s="138"/>
      <c r="G1077" s="138"/>
      <c r="H1077" s="138"/>
      <c r="I1077" s="138"/>
      <c r="J1077" s="138"/>
      <c r="K1077" s="138"/>
      <c r="L1077" s="138"/>
      <c r="M1077" s="138"/>
      <c r="N1077" s="138"/>
      <c r="O1077" s="139"/>
      <c r="P1077" s="139"/>
      <c r="Q1077" s="138"/>
      <c r="R1077" s="139"/>
    </row>
    <row r="1078" spans="1:18">
      <c r="A1078" s="138"/>
      <c r="B1078" s="138"/>
      <c r="C1078" s="138"/>
      <c r="D1078" s="138"/>
      <c r="E1078" s="138"/>
      <c r="F1078" s="138"/>
      <c r="G1078" s="138"/>
      <c r="H1078" s="138"/>
      <c r="I1078" s="138"/>
      <c r="J1078" s="138"/>
      <c r="K1078" s="138"/>
      <c r="L1078" s="138"/>
      <c r="M1078" s="138"/>
      <c r="N1078" s="138"/>
      <c r="O1078" s="139"/>
      <c r="P1078" s="139"/>
      <c r="Q1078" s="138"/>
      <c r="R1078" s="139"/>
    </row>
    <row r="1079" spans="1:18">
      <c r="A1079" s="138"/>
      <c r="B1079" s="138"/>
      <c r="C1079" s="138"/>
      <c r="D1079" s="138"/>
      <c r="E1079" s="138"/>
      <c r="F1079" s="138"/>
      <c r="G1079" s="138"/>
      <c r="H1079" s="138"/>
      <c r="I1079" s="138"/>
      <c r="J1079" s="138"/>
      <c r="K1079" s="138"/>
      <c r="L1079" s="138"/>
      <c r="M1079" s="138"/>
      <c r="N1079" s="138"/>
      <c r="O1079" s="139"/>
      <c r="P1079" s="139"/>
      <c r="Q1079" s="138"/>
      <c r="R1079" s="139"/>
    </row>
    <row r="1080" spans="1:18">
      <c r="A1080" s="138"/>
      <c r="B1080" s="138"/>
      <c r="C1080" s="138"/>
      <c r="D1080" s="138"/>
      <c r="E1080" s="138"/>
      <c r="F1080" s="138"/>
      <c r="G1080" s="138"/>
      <c r="H1080" s="138"/>
      <c r="I1080" s="138"/>
      <c r="J1080" s="138"/>
      <c r="K1080" s="138"/>
      <c r="L1080" s="138"/>
      <c r="M1080" s="138"/>
      <c r="N1080" s="138"/>
      <c r="O1080" s="139"/>
      <c r="P1080" s="139"/>
      <c r="Q1080" s="138"/>
      <c r="R1080" s="139"/>
    </row>
    <row r="1081" spans="1:18">
      <c r="A1081" s="138"/>
      <c r="B1081" s="138"/>
      <c r="C1081" s="138"/>
      <c r="D1081" s="138"/>
      <c r="E1081" s="138"/>
      <c r="F1081" s="138"/>
      <c r="G1081" s="138"/>
      <c r="H1081" s="138"/>
      <c r="I1081" s="138"/>
      <c r="J1081" s="138"/>
      <c r="K1081" s="138"/>
      <c r="L1081" s="138"/>
      <c r="M1081" s="138"/>
      <c r="N1081" s="138"/>
      <c r="O1081" s="139"/>
      <c r="P1081" s="139"/>
      <c r="Q1081" s="138"/>
      <c r="R1081" s="139"/>
    </row>
    <row r="1082" spans="1:18">
      <c r="A1082" s="138"/>
      <c r="B1082" s="138"/>
      <c r="C1082" s="138"/>
      <c r="D1082" s="138"/>
      <c r="E1082" s="138"/>
      <c r="F1082" s="138"/>
      <c r="G1082" s="138"/>
      <c r="H1082" s="138"/>
      <c r="I1082" s="138"/>
      <c r="J1082" s="138"/>
      <c r="K1082" s="138"/>
      <c r="L1082" s="138"/>
      <c r="M1082" s="138"/>
      <c r="N1082" s="138"/>
      <c r="O1082" s="139"/>
      <c r="P1082" s="139"/>
      <c r="Q1082" s="138"/>
      <c r="R1082" s="139"/>
    </row>
    <row r="1083" spans="1:18">
      <c r="A1083" s="138"/>
      <c r="B1083" s="138"/>
      <c r="C1083" s="138"/>
      <c r="D1083" s="138"/>
      <c r="E1083" s="138"/>
      <c r="F1083" s="138"/>
      <c r="G1083" s="138"/>
      <c r="H1083" s="138"/>
      <c r="I1083" s="138"/>
      <c r="J1083" s="138"/>
      <c r="K1083" s="138"/>
      <c r="L1083" s="138"/>
      <c r="M1083" s="138"/>
      <c r="N1083" s="138"/>
      <c r="O1083" s="139"/>
      <c r="P1083" s="139"/>
      <c r="Q1083" s="138"/>
      <c r="R1083" s="139"/>
    </row>
    <row r="1084" spans="1:18">
      <c r="A1084" s="138"/>
      <c r="B1084" s="138"/>
      <c r="C1084" s="138"/>
      <c r="D1084" s="138"/>
      <c r="E1084" s="138"/>
      <c r="F1084" s="138"/>
      <c r="G1084" s="138"/>
      <c r="H1084" s="138"/>
      <c r="I1084" s="138"/>
      <c r="J1084" s="138"/>
      <c r="K1084" s="138"/>
      <c r="L1084" s="138"/>
      <c r="M1084" s="138"/>
      <c r="N1084" s="138"/>
      <c r="O1084" s="139"/>
      <c r="P1084" s="139"/>
      <c r="Q1084" s="138"/>
      <c r="R1084" s="139"/>
    </row>
    <row r="1085" spans="1:18">
      <c r="A1085" s="138"/>
      <c r="B1085" s="138"/>
      <c r="C1085" s="138"/>
      <c r="D1085" s="138"/>
      <c r="E1085" s="138"/>
      <c r="F1085" s="138"/>
      <c r="G1085" s="138"/>
      <c r="H1085" s="138"/>
      <c r="I1085" s="138"/>
      <c r="J1085" s="138"/>
      <c r="K1085" s="138"/>
      <c r="L1085" s="138"/>
      <c r="M1085" s="138"/>
      <c r="N1085" s="138"/>
      <c r="O1085" s="139"/>
      <c r="P1085" s="139"/>
      <c r="Q1085" s="138"/>
      <c r="R1085" s="139"/>
    </row>
    <row r="1086" spans="1:18">
      <c r="A1086" s="138"/>
      <c r="B1086" s="138"/>
      <c r="C1086" s="138"/>
      <c r="D1086" s="138"/>
      <c r="E1086" s="138"/>
      <c r="F1086" s="138"/>
      <c r="G1086" s="138"/>
      <c r="H1086" s="138"/>
      <c r="I1086" s="138"/>
      <c r="J1086" s="138"/>
      <c r="K1086" s="138"/>
      <c r="L1086" s="138"/>
      <c r="M1086" s="138"/>
      <c r="N1086" s="138"/>
      <c r="O1086" s="139"/>
      <c r="P1086" s="139"/>
      <c r="Q1086" s="138"/>
      <c r="R1086" s="139"/>
    </row>
    <row r="1087" spans="1:18">
      <c r="A1087" s="138"/>
      <c r="B1087" s="138"/>
      <c r="C1087" s="138"/>
      <c r="D1087" s="138"/>
      <c r="E1087" s="138"/>
      <c r="F1087" s="138"/>
      <c r="G1087" s="138"/>
      <c r="H1087" s="138"/>
      <c r="I1087" s="138"/>
      <c r="J1087" s="138"/>
      <c r="K1087" s="138"/>
      <c r="L1087" s="138"/>
      <c r="M1087" s="138"/>
      <c r="N1087" s="138"/>
      <c r="O1087" s="139"/>
      <c r="P1087" s="139"/>
      <c r="Q1087" s="138"/>
      <c r="R1087" s="139"/>
    </row>
    <row r="1088" spans="1:18">
      <c r="A1088" s="138"/>
      <c r="B1088" s="138"/>
      <c r="C1088" s="138"/>
      <c r="D1088" s="138"/>
      <c r="E1088" s="138"/>
      <c r="F1088" s="138"/>
      <c r="G1088" s="138"/>
      <c r="H1088" s="138"/>
      <c r="I1088" s="138"/>
      <c r="J1088" s="138"/>
      <c r="K1088" s="138"/>
      <c r="L1088" s="138"/>
      <c r="M1088" s="138"/>
      <c r="N1088" s="138"/>
      <c r="O1088" s="139"/>
      <c r="P1088" s="139"/>
      <c r="Q1088" s="138"/>
      <c r="R1088" s="139"/>
    </row>
    <row r="1089" spans="1:18">
      <c r="A1089" s="138"/>
      <c r="B1089" s="138"/>
      <c r="C1089" s="138"/>
      <c r="D1089" s="138"/>
      <c r="E1089" s="138"/>
      <c r="F1089" s="138"/>
      <c r="G1089" s="138"/>
      <c r="H1089" s="138"/>
      <c r="I1089" s="138"/>
      <c r="J1089" s="138"/>
      <c r="K1089" s="138"/>
      <c r="L1089" s="138"/>
      <c r="M1089" s="138"/>
      <c r="N1089" s="138"/>
      <c r="O1089" s="139"/>
      <c r="P1089" s="139"/>
      <c r="Q1089" s="138"/>
      <c r="R1089" s="139"/>
    </row>
    <row r="1090" spans="1:18">
      <c r="A1090" s="138"/>
      <c r="B1090" s="138"/>
      <c r="C1090" s="138"/>
      <c r="D1090" s="138"/>
      <c r="E1090" s="138"/>
      <c r="F1090" s="138"/>
      <c r="G1090" s="138"/>
      <c r="H1090" s="138"/>
      <c r="I1090" s="138"/>
      <c r="J1090" s="138"/>
      <c r="K1090" s="138"/>
      <c r="L1090" s="138"/>
      <c r="M1090" s="138"/>
      <c r="N1090" s="138"/>
      <c r="O1090" s="139"/>
      <c r="P1090" s="139"/>
      <c r="Q1090" s="138"/>
      <c r="R1090" s="139"/>
    </row>
    <row r="1091" spans="1:18">
      <c r="A1091" s="138"/>
      <c r="B1091" s="138"/>
      <c r="C1091" s="138"/>
      <c r="D1091" s="138"/>
      <c r="E1091" s="138"/>
      <c r="F1091" s="138"/>
      <c r="G1091" s="138"/>
      <c r="H1091" s="138"/>
      <c r="I1091" s="138"/>
      <c r="J1091" s="138"/>
      <c r="K1091" s="138"/>
      <c r="L1091" s="138"/>
      <c r="M1091" s="138"/>
      <c r="N1091" s="138"/>
      <c r="O1091" s="139"/>
      <c r="P1091" s="139"/>
      <c r="Q1091" s="138"/>
      <c r="R1091" s="139"/>
    </row>
    <row r="1092" spans="1:18">
      <c r="A1092" s="138"/>
      <c r="B1092" s="138"/>
      <c r="C1092" s="138"/>
      <c r="D1092" s="138"/>
      <c r="E1092" s="138"/>
      <c r="F1092" s="138"/>
      <c r="G1092" s="138"/>
      <c r="H1092" s="138"/>
      <c r="I1092" s="138"/>
      <c r="J1092" s="138"/>
      <c r="K1092" s="138"/>
      <c r="L1092" s="138"/>
      <c r="M1092" s="138"/>
      <c r="N1092" s="138"/>
      <c r="O1092" s="139"/>
      <c r="P1092" s="139"/>
      <c r="Q1092" s="138"/>
      <c r="R1092" s="139"/>
    </row>
    <row r="1093" spans="1:18">
      <c r="A1093" s="138"/>
      <c r="B1093" s="138"/>
      <c r="C1093" s="138"/>
      <c r="D1093" s="138"/>
      <c r="E1093" s="138"/>
      <c r="F1093" s="138"/>
      <c r="G1093" s="138"/>
      <c r="H1093" s="138"/>
      <c r="I1093" s="138"/>
      <c r="J1093" s="138"/>
      <c r="K1093" s="138"/>
      <c r="L1093" s="138"/>
      <c r="M1093" s="138"/>
      <c r="N1093" s="138"/>
      <c r="O1093" s="139"/>
      <c r="P1093" s="139"/>
      <c r="Q1093" s="138"/>
      <c r="R1093" s="139"/>
    </row>
    <row r="1094" spans="1:18">
      <c r="A1094" s="138"/>
      <c r="B1094" s="138"/>
      <c r="C1094" s="138"/>
      <c r="D1094" s="138"/>
      <c r="E1094" s="138"/>
      <c r="F1094" s="138"/>
      <c r="G1094" s="138"/>
      <c r="H1094" s="138"/>
      <c r="I1094" s="138"/>
      <c r="J1094" s="138"/>
      <c r="K1094" s="138"/>
      <c r="L1094" s="138"/>
      <c r="M1094" s="138"/>
      <c r="N1094" s="138"/>
      <c r="O1094" s="139"/>
      <c r="P1094" s="139"/>
      <c r="Q1094" s="138"/>
      <c r="R1094" s="139"/>
    </row>
    <row r="1095" spans="1:18">
      <c r="A1095" s="138"/>
      <c r="B1095" s="138"/>
      <c r="C1095" s="138"/>
      <c r="D1095" s="138"/>
      <c r="E1095" s="138"/>
      <c r="F1095" s="138"/>
      <c r="G1095" s="138"/>
      <c r="H1095" s="138"/>
      <c r="I1095" s="138"/>
      <c r="J1095" s="138"/>
      <c r="K1095" s="138"/>
      <c r="L1095" s="138"/>
      <c r="M1095" s="138"/>
      <c r="N1095" s="138"/>
      <c r="O1095" s="139"/>
      <c r="P1095" s="139"/>
      <c r="Q1095" s="138"/>
      <c r="R1095" s="139"/>
    </row>
    <row r="1096" spans="1:18">
      <c r="A1096" s="138"/>
      <c r="B1096" s="138"/>
      <c r="C1096" s="138"/>
      <c r="D1096" s="138"/>
      <c r="E1096" s="138"/>
      <c r="F1096" s="138"/>
      <c r="G1096" s="138"/>
      <c r="H1096" s="138"/>
      <c r="I1096" s="138"/>
      <c r="J1096" s="138"/>
      <c r="K1096" s="138"/>
      <c r="L1096" s="138"/>
      <c r="M1096" s="138"/>
      <c r="N1096" s="138"/>
      <c r="O1096" s="139"/>
      <c r="P1096" s="139"/>
      <c r="Q1096" s="138"/>
      <c r="R1096" s="139"/>
    </row>
    <row r="1097" spans="1:18">
      <c r="A1097" s="138"/>
      <c r="B1097" s="138"/>
      <c r="C1097" s="138"/>
      <c r="D1097" s="138"/>
      <c r="E1097" s="138"/>
      <c r="F1097" s="138"/>
      <c r="G1097" s="138"/>
      <c r="H1097" s="138"/>
      <c r="I1097" s="138"/>
      <c r="J1097" s="138"/>
      <c r="K1097" s="138"/>
      <c r="L1097" s="138"/>
      <c r="M1097" s="138"/>
      <c r="N1097" s="138"/>
      <c r="O1097" s="139"/>
      <c r="P1097" s="139"/>
      <c r="Q1097" s="138"/>
      <c r="R1097" s="139"/>
    </row>
    <row r="1098" spans="1:18">
      <c r="A1098" s="138"/>
      <c r="B1098" s="138"/>
      <c r="C1098" s="138"/>
      <c r="D1098" s="138"/>
      <c r="E1098" s="138"/>
      <c r="F1098" s="138"/>
      <c r="G1098" s="138"/>
      <c r="H1098" s="138"/>
      <c r="I1098" s="138"/>
      <c r="J1098" s="138"/>
      <c r="K1098" s="138"/>
      <c r="L1098" s="138"/>
      <c r="M1098" s="138"/>
      <c r="N1098" s="138"/>
      <c r="O1098" s="139"/>
      <c r="P1098" s="139"/>
      <c r="Q1098" s="138"/>
      <c r="R1098" s="139"/>
    </row>
    <row r="1099" spans="1:18">
      <c r="A1099" s="138"/>
      <c r="B1099" s="138"/>
      <c r="C1099" s="138"/>
      <c r="D1099" s="138"/>
      <c r="E1099" s="138"/>
      <c r="F1099" s="138"/>
      <c r="G1099" s="138"/>
      <c r="H1099" s="138"/>
      <c r="I1099" s="138"/>
      <c r="J1099" s="138"/>
      <c r="K1099" s="138"/>
      <c r="L1099" s="138"/>
      <c r="M1099" s="138"/>
      <c r="N1099" s="138"/>
      <c r="O1099" s="139"/>
      <c r="P1099" s="139"/>
      <c r="Q1099" s="138"/>
      <c r="R1099" s="139"/>
    </row>
    <row r="1100" spans="1:18">
      <c r="A1100" s="138"/>
      <c r="B1100" s="138"/>
      <c r="C1100" s="138"/>
      <c r="D1100" s="138"/>
      <c r="E1100" s="138"/>
      <c r="F1100" s="138"/>
      <c r="G1100" s="138"/>
      <c r="H1100" s="138"/>
      <c r="I1100" s="138"/>
      <c r="J1100" s="138"/>
      <c r="K1100" s="138"/>
      <c r="L1100" s="138"/>
      <c r="M1100" s="138"/>
      <c r="N1100" s="138"/>
      <c r="O1100" s="139"/>
      <c r="P1100" s="139"/>
      <c r="Q1100" s="138"/>
      <c r="R1100" s="139"/>
    </row>
    <row r="1101" spans="1:18">
      <c r="A1101" s="138"/>
      <c r="B1101" s="138"/>
      <c r="C1101" s="138"/>
      <c r="D1101" s="138"/>
      <c r="E1101" s="138"/>
      <c r="F1101" s="138"/>
      <c r="G1101" s="138"/>
      <c r="H1101" s="138"/>
      <c r="I1101" s="138"/>
      <c r="J1101" s="138"/>
      <c r="K1101" s="138"/>
      <c r="L1101" s="138"/>
      <c r="M1101" s="138"/>
      <c r="N1101" s="138"/>
      <c r="O1101" s="139"/>
      <c r="P1101" s="139"/>
      <c r="Q1101" s="138"/>
      <c r="R1101" s="139"/>
    </row>
    <row r="1102" spans="1:18">
      <c r="A1102" s="138"/>
      <c r="B1102" s="138"/>
      <c r="C1102" s="138"/>
      <c r="D1102" s="138"/>
      <c r="E1102" s="138"/>
      <c r="F1102" s="138"/>
      <c r="G1102" s="138"/>
      <c r="H1102" s="138"/>
      <c r="I1102" s="138"/>
      <c r="J1102" s="138"/>
      <c r="K1102" s="138"/>
      <c r="L1102" s="138"/>
      <c r="M1102" s="138"/>
      <c r="N1102" s="138"/>
      <c r="O1102" s="139"/>
      <c r="P1102" s="139"/>
      <c r="Q1102" s="138"/>
      <c r="R1102" s="139"/>
    </row>
    <row r="1103" spans="1:18">
      <c r="A1103" s="138"/>
      <c r="B1103" s="138"/>
      <c r="C1103" s="138"/>
      <c r="D1103" s="138"/>
      <c r="E1103" s="138"/>
      <c r="F1103" s="138"/>
      <c r="G1103" s="138"/>
      <c r="H1103" s="138"/>
      <c r="I1103" s="138"/>
      <c r="J1103" s="138"/>
      <c r="K1103" s="138"/>
      <c r="L1103" s="138"/>
      <c r="M1103" s="138"/>
      <c r="N1103" s="138"/>
      <c r="O1103" s="139"/>
      <c r="P1103" s="139"/>
      <c r="Q1103" s="138"/>
      <c r="R1103" s="139"/>
    </row>
    <row r="1104" spans="1:18">
      <c r="A1104" s="138"/>
      <c r="B1104" s="138"/>
      <c r="C1104" s="138"/>
      <c r="D1104" s="138"/>
      <c r="E1104" s="138"/>
      <c r="F1104" s="138"/>
      <c r="G1104" s="138"/>
      <c r="H1104" s="138"/>
      <c r="I1104" s="138"/>
      <c r="J1104" s="138"/>
      <c r="K1104" s="138"/>
      <c r="L1104" s="138"/>
      <c r="M1104" s="138"/>
      <c r="N1104" s="138"/>
      <c r="O1104" s="139"/>
      <c r="P1104" s="139"/>
      <c r="Q1104" s="138"/>
      <c r="R1104" s="139"/>
    </row>
    <row r="1105" spans="1:18">
      <c r="A1105" s="138"/>
      <c r="B1105" s="138"/>
      <c r="C1105" s="138"/>
      <c r="D1105" s="138"/>
      <c r="E1105" s="138"/>
      <c r="F1105" s="138"/>
      <c r="G1105" s="138"/>
      <c r="H1105" s="138"/>
      <c r="I1105" s="138"/>
      <c r="J1105" s="138"/>
      <c r="K1105" s="138"/>
      <c r="L1105" s="138"/>
      <c r="M1105" s="138"/>
      <c r="N1105" s="138"/>
      <c r="O1105" s="139"/>
      <c r="P1105" s="139"/>
      <c r="Q1105" s="138"/>
      <c r="R1105" s="139"/>
    </row>
    <row r="1106" spans="1:18">
      <c r="A1106" s="138"/>
      <c r="B1106" s="138"/>
      <c r="C1106" s="138"/>
      <c r="D1106" s="138"/>
      <c r="E1106" s="138"/>
      <c r="F1106" s="138"/>
      <c r="G1106" s="138"/>
      <c r="H1106" s="138"/>
      <c r="I1106" s="138"/>
      <c r="J1106" s="138"/>
      <c r="K1106" s="138"/>
      <c r="L1106" s="138"/>
      <c r="M1106" s="138"/>
      <c r="N1106" s="138"/>
      <c r="O1106" s="139"/>
      <c r="P1106" s="139"/>
      <c r="Q1106" s="138"/>
      <c r="R1106" s="139"/>
    </row>
    <row r="1107" spans="1:18">
      <c r="A1107" s="138"/>
      <c r="B1107" s="138"/>
      <c r="C1107" s="138"/>
      <c r="D1107" s="138"/>
      <c r="E1107" s="138"/>
      <c r="F1107" s="138"/>
      <c r="G1107" s="138"/>
      <c r="H1107" s="138"/>
      <c r="I1107" s="138"/>
      <c r="J1107" s="138"/>
      <c r="K1107" s="138"/>
      <c r="L1107" s="138"/>
      <c r="M1107" s="138"/>
      <c r="N1107" s="138"/>
      <c r="O1107" s="139"/>
      <c r="P1107" s="139"/>
      <c r="Q1107" s="138"/>
      <c r="R1107" s="139"/>
    </row>
    <row r="1108" spans="1:18">
      <c r="A1108" s="138"/>
      <c r="B1108" s="138"/>
      <c r="C1108" s="138"/>
      <c r="D1108" s="138"/>
      <c r="E1108" s="138"/>
      <c r="F1108" s="138"/>
      <c r="G1108" s="138"/>
      <c r="H1108" s="138"/>
      <c r="I1108" s="138"/>
      <c r="J1108" s="138"/>
      <c r="K1108" s="138"/>
      <c r="L1108" s="138"/>
      <c r="M1108" s="138"/>
      <c r="N1108" s="138"/>
      <c r="O1108" s="139"/>
      <c r="P1108" s="139"/>
      <c r="Q1108" s="138"/>
      <c r="R1108" s="139"/>
    </row>
    <row r="1109" spans="1:18">
      <c r="A1109" s="138"/>
      <c r="B1109" s="138"/>
      <c r="C1109" s="138"/>
      <c r="D1109" s="138"/>
      <c r="E1109" s="138"/>
      <c r="F1109" s="138"/>
      <c r="G1109" s="138"/>
      <c r="H1109" s="138"/>
      <c r="I1109" s="138"/>
      <c r="J1109" s="138"/>
      <c r="K1109" s="138"/>
      <c r="L1109" s="138"/>
      <c r="M1109" s="138"/>
      <c r="N1109" s="138"/>
      <c r="O1109" s="139"/>
      <c r="P1109" s="139"/>
      <c r="Q1109" s="138"/>
      <c r="R1109" s="139"/>
    </row>
    <row r="1110" spans="1:18" ht="17.25">
      <c r="A1110" s="138"/>
      <c r="B1110" s="138"/>
      <c r="C1110" s="138"/>
      <c r="D1110" s="138"/>
      <c r="E1110" s="138"/>
      <c r="F1110" s="138"/>
      <c r="G1110" s="138"/>
      <c r="H1110" s="138"/>
      <c r="I1110" s="138"/>
      <c r="J1110" s="138"/>
      <c r="K1110" s="138"/>
      <c r="L1110" s="138"/>
      <c r="M1110" s="138"/>
      <c r="N1110" s="138"/>
      <c r="O1110" s="141"/>
      <c r="P1110" s="139"/>
      <c r="Q1110" s="138"/>
      <c r="R1110" s="139"/>
    </row>
    <row r="1111" spans="1:18">
      <c r="A1111" s="138"/>
      <c r="B1111" s="138"/>
      <c r="C1111" s="138"/>
      <c r="D1111" s="138"/>
      <c r="E1111" s="138"/>
      <c r="F1111" s="138"/>
      <c r="G1111" s="138"/>
      <c r="H1111" s="138"/>
      <c r="I1111" s="138"/>
      <c r="J1111" s="138"/>
      <c r="K1111" s="138"/>
      <c r="L1111" s="138"/>
      <c r="M1111" s="138"/>
      <c r="N1111" s="138"/>
      <c r="O1111" s="139"/>
      <c r="P1111" s="139"/>
      <c r="Q1111" s="138"/>
      <c r="R1111" s="139"/>
    </row>
    <row r="1112" spans="1:18" ht="17.25">
      <c r="A1112" s="138"/>
      <c r="B1112" s="138"/>
      <c r="C1112" s="138"/>
      <c r="D1112" s="138"/>
      <c r="E1112" s="138"/>
      <c r="F1112" s="138"/>
      <c r="G1112" s="138"/>
      <c r="H1112" s="138"/>
      <c r="I1112" s="138"/>
      <c r="J1112" s="138"/>
      <c r="K1112" s="138"/>
      <c r="L1112" s="138"/>
      <c r="M1112" s="138"/>
      <c r="N1112" s="138"/>
      <c r="O1112" s="141"/>
      <c r="P1112" s="141"/>
      <c r="Q1112" s="138"/>
      <c r="R1112" s="139"/>
    </row>
    <row r="1113" spans="1:18">
      <c r="A1113" s="138"/>
      <c r="B1113" s="138"/>
      <c r="C1113" s="138"/>
      <c r="D1113" s="138"/>
      <c r="E1113" s="138"/>
      <c r="F1113" s="138"/>
      <c r="G1113" s="138"/>
      <c r="H1113" s="138"/>
      <c r="I1113" s="138"/>
      <c r="J1113" s="138"/>
      <c r="K1113" s="138"/>
      <c r="L1113" s="138"/>
      <c r="M1113" s="138"/>
      <c r="N1113" s="138"/>
      <c r="O1113" s="139"/>
      <c r="P1113" s="139"/>
      <c r="Q1113" s="138"/>
      <c r="R1113" s="139"/>
    </row>
    <row r="1114" spans="1:18">
      <c r="A1114" s="138"/>
      <c r="B1114" s="138"/>
      <c r="C1114" s="138"/>
      <c r="D1114" s="138"/>
      <c r="E1114" s="138"/>
      <c r="F1114" s="138"/>
      <c r="G1114" s="138"/>
      <c r="H1114" s="138"/>
      <c r="I1114" s="138"/>
      <c r="J1114" s="138"/>
      <c r="K1114" s="138"/>
      <c r="L1114" s="138"/>
      <c r="M1114" s="138"/>
      <c r="N1114" s="138"/>
      <c r="O1114" s="139"/>
      <c r="P1114" s="139"/>
      <c r="Q1114" s="138"/>
      <c r="R1114" s="139"/>
    </row>
    <row r="1115" spans="1:18">
      <c r="A1115" s="138"/>
      <c r="B1115" s="138"/>
      <c r="C1115" s="138"/>
      <c r="D1115" s="138"/>
      <c r="E1115" s="138"/>
      <c r="F1115" s="138"/>
      <c r="G1115" s="138"/>
      <c r="H1115" s="138"/>
      <c r="I1115" s="138"/>
      <c r="J1115" s="138"/>
      <c r="K1115" s="138"/>
      <c r="L1115" s="138"/>
      <c r="M1115" s="138"/>
      <c r="N1115" s="138"/>
      <c r="O1115" s="139"/>
      <c r="P1115" s="139"/>
      <c r="Q1115" s="138"/>
      <c r="R1115" s="139"/>
    </row>
    <row r="1116" spans="1:18" ht="17.25">
      <c r="A1116" s="138"/>
      <c r="B1116" s="138"/>
      <c r="C1116" s="138"/>
      <c r="D1116" s="138"/>
      <c r="E1116" s="138"/>
      <c r="F1116" s="138"/>
      <c r="G1116" s="138"/>
      <c r="H1116" s="138"/>
      <c r="I1116" s="138"/>
      <c r="J1116" s="138"/>
      <c r="K1116" s="138"/>
      <c r="L1116" s="138"/>
      <c r="M1116" s="138"/>
      <c r="N1116" s="138"/>
      <c r="O1116" s="141"/>
      <c r="P1116" s="141"/>
      <c r="Q1116" s="138"/>
      <c r="R1116" s="139"/>
    </row>
    <row r="1117" spans="1:18">
      <c r="A1117" s="138"/>
      <c r="B1117" s="138"/>
      <c r="C1117" s="138"/>
      <c r="D1117" s="138"/>
      <c r="E1117" s="138"/>
      <c r="F1117" s="138"/>
      <c r="G1117" s="138"/>
      <c r="H1117" s="138"/>
      <c r="I1117" s="138"/>
      <c r="J1117" s="138"/>
      <c r="K1117" s="138"/>
      <c r="L1117" s="138"/>
      <c r="M1117" s="138"/>
      <c r="N1117" s="138"/>
      <c r="O1117" s="139"/>
      <c r="P1117" s="139"/>
      <c r="Q1117" s="138"/>
      <c r="R1117" s="139"/>
    </row>
    <row r="1118" spans="1:18">
      <c r="A1118" s="138"/>
      <c r="B1118" s="138"/>
      <c r="C1118" s="138"/>
      <c r="D1118" s="138"/>
      <c r="E1118" s="138"/>
      <c r="F1118" s="138"/>
      <c r="G1118" s="138"/>
      <c r="H1118" s="138"/>
      <c r="I1118" s="138"/>
      <c r="J1118" s="138"/>
      <c r="K1118" s="138"/>
      <c r="L1118" s="138"/>
      <c r="M1118" s="138"/>
      <c r="N1118" s="138"/>
      <c r="O1118" s="139"/>
      <c r="P1118" s="139"/>
      <c r="Q1118" s="138"/>
      <c r="R1118" s="139"/>
    </row>
    <row r="1119" spans="1:18">
      <c r="A1119" s="138"/>
      <c r="B1119" s="138"/>
      <c r="C1119" s="138"/>
      <c r="D1119" s="138"/>
      <c r="E1119" s="138"/>
      <c r="F1119" s="138"/>
      <c r="G1119" s="138"/>
      <c r="H1119" s="138"/>
      <c r="I1119" s="138"/>
      <c r="J1119" s="138"/>
      <c r="K1119" s="138"/>
      <c r="L1119" s="138"/>
      <c r="M1119" s="138"/>
      <c r="N1119" s="138"/>
      <c r="O1119" s="139"/>
      <c r="P1119" s="139"/>
      <c r="Q1119" s="138"/>
      <c r="R1119" s="139"/>
    </row>
    <row r="1120" spans="1:18" ht="17.25">
      <c r="A1120" s="138"/>
      <c r="B1120" s="138"/>
      <c r="C1120" s="138"/>
      <c r="D1120" s="138"/>
      <c r="E1120" s="138"/>
      <c r="F1120" s="138"/>
      <c r="G1120" s="138"/>
      <c r="H1120" s="138"/>
      <c r="I1120" s="138"/>
      <c r="J1120" s="138"/>
      <c r="K1120" s="138"/>
      <c r="L1120" s="138"/>
      <c r="M1120" s="138"/>
      <c r="N1120" s="138"/>
      <c r="O1120" s="141"/>
      <c r="P1120" s="141"/>
      <c r="Q1120" s="138"/>
      <c r="R1120" s="139"/>
    </row>
    <row r="1121" spans="1:18">
      <c r="A1121" s="138"/>
      <c r="B1121" s="138"/>
      <c r="C1121" s="138"/>
      <c r="D1121" s="138"/>
      <c r="E1121" s="138"/>
      <c r="F1121" s="138"/>
      <c r="G1121" s="138"/>
      <c r="H1121" s="138"/>
      <c r="I1121" s="138"/>
      <c r="J1121" s="138"/>
      <c r="K1121" s="138"/>
      <c r="L1121" s="138"/>
      <c r="M1121" s="138"/>
      <c r="N1121" s="138"/>
      <c r="O1121" s="139"/>
      <c r="P1121" s="139"/>
      <c r="Q1121" s="138"/>
      <c r="R1121" s="139"/>
    </row>
    <row r="1122" spans="1:18" ht="17.25">
      <c r="A1122" s="138"/>
      <c r="B1122" s="138"/>
      <c r="C1122" s="138"/>
      <c r="D1122" s="138"/>
      <c r="E1122" s="138"/>
      <c r="F1122" s="138"/>
      <c r="G1122" s="138"/>
      <c r="H1122" s="138"/>
      <c r="I1122" s="138"/>
      <c r="J1122" s="138"/>
      <c r="K1122" s="138"/>
      <c r="L1122" s="138"/>
      <c r="M1122" s="138"/>
      <c r="N1122" s="138"/>
      <c r="O1122" s="141"/>
      <c r="P1122" s="139"/>
      <c r="Q1122" s="138"/>
      <c r="R1122" s="139"/>
    </row>
    <row r="1123" spans="1:18" ht="17.25">
      <c r="A1123" s="138"/>
      <c r="B1123" s="138"/>
      <c r="C1123" s="138"/>
      <c r="D1123" s="138"/>
      <c r="E1123" s="138"/>
      <c r="F1123" s="138"/>
      <c r="G1123" s="138"/>
      <c r="H1123" s="138"/>
      <c r="I1123" s="138"/>
      <c r="J1123" s="138"/>
      <c r="K1123" s="138"/>
      <c r="L1123" s="138"/>
      <c r="M1123" s="138"/>
      <c r="N1123" s="138"/>
      <c r="O1123" s="141"/>
      <c r="P1123" s="141"/>
      <c r="Q1123" s="138"/>
      <c r="R1123" s="139"/>
    </row>
    <row r="1124" spans="1:18">
      <c r="A1124" s="138"/>
      <c r="B1124" s="138"/>
      <c r="C1124" s="138"/>
      <c r="D1124" s="138"/>
      <c r="E1124" s="138"/>
      <c r="F1124" s="138"/>
      <c r="G1124" s="138"/>
      <c r="H1124" s="138"/>
      <c r="I1124" s="138"/>
      <c r="J1124" s="138"/>
      <c r="K1124" s="138"/>
      <c r="L1124" s="138"/>
      <c r="M1124" s="138"/>
      <c r="N1124" s="138"/>
      <c r="O1124" s="139"/>
      <c r="P1124" s="139"/>
      <c r="Q1124" s="138"/>
      <c r="R1124" s="139"/>
    </row>
    <row r="1125" spans="1:18">
      <c r="A1125" s="138"/>
      <c r="B1125" s="138"/>
      <c r="C1125" s="138"/>
      <c r="D1125" s="138"/>
      <c r="E1125" s="138"/>
      <c r="F1125" s="138"/>
      <c r="G1125" s="138"/>
      <c r="H1125" s="138"/>
      <c r="I1125" s="138"/>
      <c r="J1125" s="138"/>
      <c r="K1125" s="138"/>
      <c r="L1125" s="138"/>
      <c r="M1125" s="138"/>
      <c r="N1125" s="138"/>
      <c r="O1125" s="139"/>
      <c r="P1125" s="139"/>
      <c r="Q1125" s="138"/>
      <c r="R1125" s="139"/>
    </row>
    <row r="1126" spans="1:18">
      <c r="A1126" s="138"/>
      <c r="B1126" s="138"/>
      <c r="C1126" s="138"/>
      <c r="D1126" s="138"/>
      <c r="E1126" s="138"/>
      <c r="F1126" s="138"/>
      <c r="G1126" s="138"/>
      <c r="H1126" s="138"/>
      <c r="I1126" s="138"/>
      <c r="J1126" s="138"/>
      <c r="K1126" s="138"/>
      <c r="L1126" s="138"/>
      <c r="M1126" s="138"/>
      <c r="N1126" s="138"/>
      <c r="O1126" s="139"/>
      <c r="P1126" s="139"/>
      <c r="Q1126" s="138"/>
      <c r="R1126" s="139"/>
    </row>
    <row r="1127" spans="1:18">
      <c r="A1127" s="138"/>
      <c r="B1127" s="138"/>
      <c r="C1127" s="138"/>
      <c r="D1127" s="138"/>
      <c r="E1127" s="138"/>
      <c r="F1127" s="138"/>
      <c r="G1127" s="138"/>
      <c r="H1127" s="138"/>
      <c r="I1127" s="138"/>
      <c r="J1127" s="138"/>
      <c r="K1127" s="138"/>
      <c r="L1127" s="138"/>
      <c r="M1127" s="138"/>
      <c r="N1127" s="138"/>
      <c r="O1127" s="139"/>
      <c r="P1127" s="139"/>
      <c r="Q1127" s="138"/>
      <c r="R1127" s="139"/>
    </row>
    <row r="1128" spans="1:18">
      <c r="A1128" s="138"/>
      <c r="B1128" s="138"/>
      <c r="C1128" s="138"/>
      <c r="D1128" s="138"/>
      <c r="E1128" s="138"/>
      <c r="F1128" s="138"/>
      <c r="G1128" s="138"/>
      <c r="H1128" s="138"/>
      <c r="I1128" s="138"/>
      <c r="J1128" s="138"/>
      <c r="K1128" s="138"/>
      <c r="L1128" s="138"/>
      <c r="M1128" s="138"/>
      <c r="N1128" s="138"/>
      <c r="O1128" s="139"/>
      <c r="P1128" s="139"/>
      <c r="Q1128" s="138"/>
      <c r="R1128" s="139"/>
    </row>
    <row r="1129" spans="1:18">
      <c r="A1129" s="138"/>
      <c r="B1129" s="138"/>
      <c r="C1129" s="138"/>
      <c r="D1129" s="138"/>
      <c r="E1129" s="138"/>
      <c r="F1129" s="138"/>
      <c r="G1129" s="138"/>
      <c r="H1129" s="138"/>
      <c r="I1129" s="138"/>
      <c r="J1129" s="138"/>
      <c r="K1129" s="138"/>
      <c r="L1129" s="138"/>
      <c r="M1129" s="138"/>
      <c r="N1129" s="138"/>
      <c r="O1129" s="139"/>
      <c r="P1129" s="139"/>
      <c r="Q1129" s="138"/>
      <c r="R1129" s="139"/>
    </row>
    <row r="1130" spans="1:18">
      <c r="A1130" s="138"/>
      <c r="B1130" s="138"/>
      <c r="C1130" s="138"/>
      <c r="D1130" s="138"/>
      <c r="E1130" s="138"/>
      <c r="F1130" s="138"/>
      <c r="G1130" s="138"/>
      <c r="H1130" s="138"/>
      <c r="I1130" s="138"/>
      <c r="J1130" s="138"/>
      <c r="K1130" s="138"/>
      <c r="L1130" s="138"/>
      <c r="M1130" s="138"/>
      <c r="N1130" s="138"/>
      <c r="O1130" s="139"/>
      <c r="P1130" s="139"/>
      <c r="Q1130" s="138"/>
      <c r="R1130" s="139"/>
    </row>
    <row r="1131" spans="1:18">
      <c r="A1131" s="138"/>
      <c r="B1131" s="138"/>
      <c r="C1131" s="138"/>
      <c r="D1131" s="138"/>
      <c r="E1131" s="138"/>
      <c r="F1131" s="138"/>
      <c r="G1131" s="138"/>
      <c r="H1131" s="138"/>
      <c r="I1131" s="138"/>
      <c r="J1131" s="138"/>
      <c r="K1131" s="138"/>
      <c r="L1131" s="138"/>
      <c r="M1131" s="138"/>
      <c r="N1131" s="138"/>
      <c r="O1131" s="139"/>
      <c r="P1131" s="139"/>
      <c r="Q1131" s="138"/>
      <c r="R1131" s="139"/>
    </row>
    <row r="1132" spans="1:18">
      <c r="A1132" s="138"/>
      <c r="B1132" s="138"/>
      <c r="C1132" s="138"/>
      <c r="D1132" s="138"/>
      <c r="E1132" s="138"/>
      <c r="F1132" s="138"/>
      <c r="G1132" s="138"/>
      <c r="H1132" s="138"/>
      <c r="I1132" s="138"/>
      <c r="J1132" s="138"/>
      <c r="K1132" s="138"/>
      <c r="L1132" s="138"/>
      <c r="M1132" s="138"/>
      <c r="N1132" s="138"/>
      <c r="O1132" s="139"/>
      <c r="P1132" s="139"/>
      <c r="Q1132" s="138"/>
      <c r="R1132" s="139"/>
    </row>
    <row r="1133" spans="1:18" ht="17.25">
      <c r="A1133" s="138"/>
      <c r="B1133" s="138"/>
      <c r="C1133" s="138"/>
      <c r="D1133" s="138"/>
      <c r="E1133" s="138"/>
      <c r="F1133" s="138"/>
      <c r="G1133" s="138"/>
      <c r="H1133" s="138"/>
      <c r="I1133" s="138"/>
      <c r="J1133" s="138"/>
      <c r="K1133" s="138"/>
      <c r="L1133" s="138"/>
      <c r="M1133" s="138"/>
      <c r="N1133" s="138"/>
      <c r="O1133" s="141"/>
      <c r="P1133" s="141"/>
      <c r="Q1133" s="138"/>
      <c r="R1133" s="139"/>
    </row>
    <row r="1134" spans="1:18" ht="17.25">
      <c r="A1134" s="138"/>
      <c r="B1134" s="138"/>
      <c r="C1134" s="138"/>
      <c r="D1134" s="138"/>
      <c r="E1134" s="138"/>
      <c r="F1134" s="138"/>
      <c r="G1134" s="138"/>
      <c r="H1134" s="138"/>
      <c r="I1134" s="138"/>
      <c r="J1134" s="138"/>
      <c r="K1134" s="138"/>
      <c r="L1134" s="138"/>
      <c r="M1134" s="138"/>
      <c r="N1134" s="138"/>
      <c r="O1134" s="139"/>
      <c r="P1134" s="141"/>
      <c r="Q1134" s="138"/>
      <c r="R1134" s="139"/>
    </row>
    <row r="1135" spans="1:18">
      <c r="A1135" s="138"/>
      <c r="B1135" s="138"/>
      <c r="C1135" s="138"/>
      <c r="D1135" s="138"/>
      <c r="E1135" s="138"/>
      <c r="F1135" s="138"/>
      <c r="G1135" s="138"/>
      <c r="H1135" s="138"/>
      <c r="I1135" s="138"/>
      <c r="J1135" s="138"/>
      <c r="K1135" s="138"/>
      <c r="L1135" s="138"/>
      <c r="M1135" s="138"/>
      <c r="N1135" s="138"/>
      <c r="O1135" s="139"/>
      <c r="P1135" s="139"/>
      <c r="Q1135" s="138"/>
      <c r="R1135" s="139"/>
    </row>
    <row r="1136" spans="1:18">
      <c r="A1136" s="138"/>
      <c r="B1136" s="138"/>
      <c r="C1136" s="138"/>
      <c r="D1136" s="138"/>
      <c r="E1136" s="138"/>
      <c r="F1136" s="138"/>
      <c r="G1136" s="138"/>
      <c r="H1136" s="138"/>
      <c r="I1136" s="138"/>
      <c r="J1136" s="138"/>
      <c r="K1136" s="138"/>
      <c r="L1136" s="138"/>
      <c r="M1136" s="138"/>
      <c r="N1136" s="138"/>
      <c r="O1136" s="139"/>
      <c r="P1136" s="139"/>
      <c r="Q1136" s="138"/>
      <c r="R1136" s="139"/>
    </row>
    <row r="1137" spans="1:18" ht="17.25">
      <c r="A1137" s="138"/>
      <c r="B1137" s="138"/>
      <c r="C1137" s="138"/>
      <c r="D1137" s="138"/>
      <c r="E1137" s="138"/>
      <c r="F1137" s="138"/>
      <c r="G1137" s="138"/>
      <c r="H1137" s="138"/>
      <c r="I1137" s="138"/>
      <c r="J1137" s="138"/>
      <c r="K1137" s="138"/>
      <c r="L1137" s="138"/>
      <c r="M1137" s="138"/>
      <c r="N1137" s="138"/>
      <c r="O1137" s="141"/>
      <c r="P1137" s="141"/>
      <c r="Q1137" s="138"/>
      <c r="R1137" s="139"/>
    </row>
    <row r="1138" spans="1:18" ht="17.25">
      <c r="A1138" s="138"/>
      <c r="B1138" s="138"/>
      <c r="C1138" s="138"/>
      <c r="D1138" s="138"/>
      <c r="E1138" s="138"/>
      <c r="F1138" s="138"/>
      <c r="G1138" s="138"/>
      <c r="H1138" s="138"/>
      <c r="I1138" s="138"/>
      <c r="J1138" s="138"/>
      <c r="K1138" s="138"/>
      <c r="L1138" s="138"/>
      <c r="M1138" s="138"/>
      <c r="N1138" s="138"/>
      <c r="O1138" s="141"/>
      <c r="P1138" s="139"/>
      <c r="Q1138" s="138"/>
      <c r="R1138" s="139"/>
    </row>
    <row r="1139" spans="1:18">
      <c r="A1139" s="138"/>
      <c r="B1139" s="138"/>
      <c r="C1139" s="138"/>
      <c r="D1139" s="138"/>
      <c r="E1139" s="138"/>
      <c r="F1139" s="138"/>
      <c r="G1139" s="138"/>
      <c r="H1139" s="138"/>
      <c r="I1139" s="138"/>
      <c r="J1139" s="138"/>
      <c r="K1139" s="138"/>
      <c r="L1139" s="138"/>
      <c r="M1139" s="138"/>
      <c r="N1139" s="138"/>
      <c r="O1139" s="139"/>
      <c r="P1139" s="139"/>
      <c r="Q1139" s="138"/>
      <c r="R1139" s="139"/>
    </row>
    <row r="1140" spans="1:18" ht="17.25">
      <c r="A1140" s="138"/>
      <c r="B1140" s="138"/>
      <c r="C1140" s="138"/>
      <c r="D1140" s="138"/>
      <c r="E1140" s="138"/>
      <c r="F1140" s="138"/>
      <c r="G1140" s="138"/>
      <c r="H1140" s="138"/>
      <c r="I1140" s="138"/>
      <c r="J1140" s="138"/>
      <c r="K1140" s="138"/>
      <c r="L1140" s="138"/>
      <c r="M1140" s="138"/>
      <c r="N1140" s="138"/>
      <c r="O1140" s="139"/>
      <c r="P1140" s="141"/>
      <c r="Q1140" s="138"/>
      <c r="R1140" s="139"/>
    </row>
    <row r="1141" spans="1:18">
      <c r="A1141" s="138"/>
      <c r="B1141" s="138"/>
      <c r="C1141" s="138"/>
      <c r="D1141" s="138"/>
      <c r="E1141" s="138"/>
      <c r="F1141" s="138"/>
      <c r="G1141" s="138"/>
      <c r="H1141" s="138"/>
      <c r="I1141" s="138"/>
      <c r="J1141" s="138"/>
      <c r="K1141" s="138"/>
      <c r="L1141" s="138"/>
      <c r="M1141" s="138"/>
      <c r="N1141" s="138"/>
      <c r="O1141" s="139"/>
      <c r="P1141" s="139"/>
      <c r="Q1141" s="138"/>
      <c r="R1141" s="139"/>
    </row>
    <row r="1142" spans="1:18" ht="17.25">
      <c r="A1142" s="138"/>
      <c r="B1142" s="138"/>
      <c r="C1142" s="138"/>
      <c r="D1142" s="138"/>
      <c r="E1142" s="138"/>
      <c r="F1142" s="138"/>
      <c r="G1142" s="138"/>
      <c r="H1142" s="138"/>
      <c r="I1142" s="138"/>
      <c r="J1142" s="138"/>
      <c r="K1142" s="138"/>
      <c r="L1142" s="138"/>
      <c r="M1142" s="138"/>
      <c r="N1142" s="138"/>
      <c r="O1142" s="141"/>
      <c r="P1142" s="141"/>
      <c r="Q1142" s="138"/>
      <c r="R1142" s="139"/>
    </row>
    <row r="1143" spans="1:18" ht="17.25">
      <c r="A1143" s="138"/>
      <c r="B1143" s="138"/>
      <c r="C1143" s="138"/>
      <c r="D1143" s="138"/>
      <c r="E1143" s="138"/>
      <c r="F1143" s="138"/>
      <c r="G1143" s="138"/>
      <c r="H1143" s="138"/>
      <c r="I1143" s="138"/>
      <c r="J1143" s="138"/>
      <c r="K1143" s="138"/>
      <c r="L1143" s="138"/>
      <c r="M1143" s="138"/>
      <c r="N1143" s="138"/>
      <c r="O1143" s="139"/>
      <c r="P1143" s="141"/>
      <c r="Q1143" s="138"/>
      <c r="R1143" s="139"/>
    </row>
    <row r="1144" spans="1:18" ht="17.25">
      <c r="A1144" s="138"/>
      <c r="B1144" s="138"/>
      <c r="C1144" s="138"/>
      <c r="D1144" s="138"/>
      <c r="E1144" s="138"/>
      <c r="F1144" s="138"/>
      <c r="G1144" s="138"/>
      <c r="H1144" s="138"/>
      <c r="I1144" s="138"/>
      <c r="J1144" s="138"/>
      <c r="K1144" s="138"/>
      <c r="L1144" s="138"/>
      <c r="M1144" s="138"/>
      <c r="N1144" s="138"/>
      <c r="O1144" s="139"/>
      <c r="P1144" s="141"/>
      <c r="Q1144" s="138"/>
      <c r="R1144" s="139"/>
    </row>
    <row r="1145" spans="1:18" ht="17.25">
      <c r="A1145" s="138"/>
      <c r="B1145" s="138"/>
      <c r="C1145" s="138"/>
      <c r="D1145" s="138"/>
      <c r="E1145" s="138"/>
      <c r="F1145" s="138"/>
      <c r="G1145" s="138"/>
      <c r="H1145" s="138"/>
      <c r="I1145" s="138"/>
      <c r="J1145" s="138"/>
      <c r="K1145" s="138"/>
      <c r="L1145" s="138"/>
      <c r="M1145" s="138"/>
      <c r="N1145" s="138"/>
      <c r="O1145" s="139"/>
      <c r="P1145" s="141"/>
      <c r="Q1145" s="138"/>
      <c r="R1145" s="139"/>
    </row>
    <row r="1146" spans="1:18" ht="17.25">
      <c r="A1146" s="138"/>
      <c r="B1146" s="138"/>
      <c r="C1146" s="138"/>
      <c r="D1146" s="138"/>
      <c r="E1146" s="138"/>
      <c r="F1146" s="138"/>
      <c r="G1146" s="138"/>
      <c r="H1146" s="138"/>
      <c r="I1146" s="138"/>
      <c r="J1146" s="138"/>
      <c r="K1146" s="138"/>
      <c r="L1146" s="138"/>
      <c r="M1146" s="138"/>
      <c r="N1146" s="138"/>
      <c r="O1146" s="139"/>
      <c r="P1146" s="141"/>
      <c r="Q1146" s="138"/>
      <c r="R1146" s="139"/>
    </row>
    <row r="1147" spans="1:18" ht="17.25">
      <c r="A1147" s="138"/>
      <c r="B1147" s="138"/>
      <c r="C1147" s="138"/>
      <c r="D1147" s="138"/>
      <c r="E1147" s="138"/>
      <c r="F1147" s="138"/>
      <c r="G1147" s="138"/>
      <c r="H1147" s="138"/>
      <c r="I1147" s="138"/>
      <c r="J1147" s="138"/>
      <c r="K1147" s="138"/>
      <c r="L1147" s="138"/>
      <c r="M1147" s="138"/>
      <c r="N1147" s="138"/>
      <c r="O1147" s="141"/>
      <c r="P1147" s="141"/>
      <c r="Q1147" s="138"/>
      <c r="R1147" s="139"/>
    </row>
    <row r="1148" spans="1:18" ht="17.25">
      <c r="A1148" s="138"/>
      <c r="B1148" s="138"/>
      <c r="C1148" s="138"/>
      <c r="D1148" s="138"/>
      <c r="E1148" s="138"/>
      <c r="F1148" s="138"/>
      <c r="G1148" s="138"/>
      <c r="H1148" s="138"/>
      <c r="I1148" s="138"/>
      <c r="J1148" s="138"/>
      <c r="K1148" s="138"/>
      <c r="L1148" s="138"/>
      <c r="M1148" s="138"/>
      <c r="N1148" s="138"/>
      <c r="O1148" s="139"/>
      <c r="P1148" s="141"/>
      <c r="Q1148" s="138"/>
      <c r="R1148" s="139"/>
    </row>
    <row r="1149" spans="1:18" ht="17.25">
      <c r="A1149" s="138"/>
      <c r="B1149" s="138"/>
      <c r="C1149" s="138"/>
      <c r="D1149" s="138"/>
      <c r="E1149" s="138"/>
      <c r="F1149" s="138"/>
      <c r="G1149" s="138"/>
      <c r="H1149" s="138"/>
      <c r="I1149" s="138"/>
      <c r="J1149" s="138"/>
      <c r="K1149" s="138"/>
      <c r="L1149" s="138"/>
      <c r="M1149" s="138"/>
      <c r="N1149" s="138"/>
      <c r="O1149" s="139"/>
      <c r="P1149" s="141"/>
      <c r="Q1149" s="138"/>
      <c r="R1149" s="139"/>
    </row>
    <row r="1150" spans="1:18">
      <c r="A1150" s="138"/>
      <c r="B1150" s="138"/>
      <c r="C1150" s="138"/>
      <c r="D1150" s="138"/>
      <c r="E1150" s="138"/>
      <c r="F1150" s="138"/>
      <c r="G1150" s="138"/>
      <c r="H1150" s="138"/>
      <c r="I1150" s="138"/>
      <c r="J1150" s="138"/>
      <c r="K1150" s="138"/>
      <c r="L1150" s="138"/>
      <c r="M1150" s="138"/>
      <c r="N1150" s="138"/>
      <c r="O1150" s="139"/>
      <c r="P1150" s="139"/>
      <c r="Q1150" s="138"/>
      <c r="R1150" s="139"/>
    </row>
    <row r="1151" spans="1:18" ht="17.25">
      <c r="A1151" s="138"/>
      <c r="B1151" s="138"/>
      <c r="C1151" s="138"/>
      <c r="D1151" s="138"/>
      <c r="E1151" s="138"/>
      <c r="F1151" s="138"/>
      <c r="G1151" s="138"/>
      <c r="H1151" s="138"/>
      <c r="I1151" s="138"/>
      <c r="J1151" s="138"/>
      <c r="K1151" s="138"/>
      <c r="L1151" s="138"/>
      <c r="M1151" s="138"/>
      <c r="N1151" s="138"/>
      <c r="O1151" s="141"/>
      <c r="P1151" s="139"/>
      <c r="Q1151" s="138"/>
      <c r="R1151" s="139"/>
    </row>
    <row r="1152" spans="1:18" ht="17.25">
      <c r="A1152" s="138"/>
      <c r="B1152" s="138"/>
      <c r="C1152" s="138"/>
      <c r="D1152" s="138"/>
      <c r="E1152" s="138"/>
      <c r="F1152" s="138"/>
      <c r="G1152" s="138"/>
      <c r="H1152" s="138"/>
      <c r="I1152" s="138"/>
      <c r="J1152" s="138"/>
      <c r="K1152" s="138"/>
      <c r="L1152" s="138"/>
      <c r="M1152" s="138"/>
      <c r="N1152" s="138"/>
      <c r="O1152" s="139"/>
      <c r="P1152" s="141"/>
      <c r="Q1152" s="138"/>
      <c r="R1152" s="139"/>
    </row>
    <row r="1153" spans="1:18" ht="17.25">
      <c r="A1153" s="138"/>
      <c r="B1153" s="138"/>
      <c r="C1153" s="138"/>
      <c r="D1153" s="138"/>
      <c r="E1153" s="138"/>
      <c r="F1153" s="138"/>
      <c r="G1153" s="138"/>
      <c r="H1153" s="138"/>
      <c r="I1153" s="138"/>
      <c r="J1153" s="138"/>
      <c r="K1153" s="138"/>
      <c r="L1153" s="138"/>
      <c r="M1153" s="138"/>
      <c r="N1153" s="138"/>
      <c r="O1153" s="139"/>
      <c r="P1153" s="141"/>
      <c r="Q1153" s="138"/>
      <c r="R1153" s="139"/>
    </row>
    <row r="1154" spans="1:18">
      <c r="A1154" s="138"/>
      <c r="B1154" s="138"/>
      <c r="C1154" s="138"/>
      <c r="D1154" s="138"/>
      <c r="E1154" s="138"/>
      <c r="F1154" s="138"/>
      <c r="G1154" s="138"/>
      <c r="H1154" s="138"/>
      <c r="I1154" s="138"/>
      <c r="J1154" s="138"/>
      <c r="K1154" s="138"/>
      <c r="L1154" s="138"/>
      <c r="M1154" s="138"/>
      <c r="N1154" s="138"/>
      <c r="O1154" s="139"/>
      <c r="P1154" s="139"/>
      <c r="Q1154" s="138"/>
      <c r="R1154" s="139"/>
    </row>
    <row r="1155" spans="1:18" ht="17.25">
      <c r="A1155" s="138"/>
      <c r="B1155" s="138"/>
      <c r="C1155" s="138"/>
      <c r="D1155" s="138"/>
      <c r="E1155" s="138"/>
      <c r="F1155" s="138"/>
      <c r="G1155" s="138"/>
      <c r="H1155" s="138"/>
      <c r="I1155" s="138"/>
      <c r="J1155" s="138"/>
      <c r="K1155" s="138"/>
      <c r="L1155" s="138"/>
      <c r="M1155" s="138"/>
      <c r="N1155" s="138"/>
      <c r="O1155" s="139"/>
      <c r="P1155" s="141"/>
      <c r="Q1155" s="138"/>
      <c r="R1155" s="139"/>
    </row>
    <row r="1156" spans="1:18">
      <c r="A1156" s="138"/>
      <c r="B1156" s="138"/>
      <c r="C1156" s="138"/>
      <c r="D1156" s="138"/>
      <c r="E1156" s="138"/>
      <c r="F1156" s="138"/>
      <c r="G1156" s="138"/>
      <c r="H1156" s="138"/>
      <c r="I1156" s="138"/>
      <c r="J1156" s="138"/>
      <c r="K1156" s="138"/>
      <c r="L1156" s="138"/>
      <c r="M1156" s="138"/>
      <c r="N1156" s="138"/>
      <c r="O1156" s="139"/>
      <c r="P1156" s="139"/>
      <c r="Q1156" s="138"/>
      <c r="R1156" s="139"/>
    </row>
    <row r="1157" spans="1:18" ht="17.25">
      <c r="A1157" s="138"/>
      <c r="B1157" s="138"/>
      <c r="C1157" s="138"/>
      <c r="D1157" s="138"/>
      <c r="E1157" s="138"/>
      <c r="F1157" s="138"/>
      <c r="G1157" s="138"/>
      <c r="H1157" s="138"/>
      <c r="I1157" s="138"/>
      <c r="J1157" s="138"/>
      <c r="K1157" s="138"/>
      <c r="L1157" s="138"/>
      <c r="M1157" s="138"/>
      <c r="N1157" s="138"/>
      <c r="O1157" s="139"/>
      <c r="P1157" s="141"/>
      <c r="Q1157" s="138"/>
      <c r="R1157" s="139"/>
    </row>
    <row r="1158" spans="1:18">
      <c r="A1158" s="138"/>
      <c r="B1158" s="138"/>
      <c r="C1158" s="138"/>
      <c r="D1158" s="138"/>
      <c r="E1158" s="138"/>
      <c r="F1158" s="138"/>
      <c r="G1158" s="138"/>
      <c r="H1158" s="138"/>
      <c r="I1158" s="138"/>
      <c r="J1158" s="138"/>
      <c r="K1158" s="138"/>
      <c r="L1158" s="138"/>
      <c r="M1158" s="138"/>
      <c r="N1158" s="138"/>
      <c r="O1158" s="139"/>
      <c r="P1158" s="139"/>
      <c r="Q1158" s="138"/>
      <c r="R1158" s="139"/>
    </row>
    <row r="1159" spans="1:18" ht="17.25">
      <c r="A1159" s="138"/>
      <c r="B1159" s="138"/>
      <c r="C1159" s="138"/>
      <c r="D1159" s="138"/>
      <c r="E1159" s="138"/>
      <c r="F1159" s="138"/>
      <c r="G1159" s="138"/>
      <c r="H1159" s="138"/>
      <c r="I1159" s="138"/>
      <c r="J1159" s="138"/>
      <c r="K1159" s="138"/>
      <c r="L1159" s="138"/>
      <c r="M1159" s="138"/>
      <c r="N1159" s="138"/>
      <c r="O1159" s="139"/>
      <c r="P1159" s="141"/>
      <c r="Q1159" s="138"/>
      <c r="R1159" s="139"/>
    </row>
  </sheetData>
  <conditionalFormatting sqref="A1:H1 F2:F3">
    <cfRule type="expression" priority="458" stopIfTrue="1">
      <formula>TRUE</formula>
    </cfRule>
  </conditionalFormatting>
  <conditionalFormatting sqref="H1 H4:O4 H6:O6 H8:O8 H14:O14 H22:O22 H24:O24 H26:O26 H28:O28 H30:O30 H32:O32 H36:O38 H40:O40 H46:O46 H48:O50 H52:O52 H54:O54 H56:O56 H58:O58 H60:O60 H68:O68 H70:O70 O73 O79 O81 O83 O85 O87 N90:O93 O95 O97 O99 O101 O107 O109 O115 O125 O127 O129 O131 N133:O137 O147 O159 O167 H180:O180 N187:O189 O191 O193 O195 O211 O215 O217 O219 O221 O223 O225 O227 O229 O253 O269 O271 O283 O462">
    <cfRule type="cellIs" dxfId="251" priority="459" operator="equal">
      <formula>"No"</formula>
    </cfRule>
  </conditionalFormatting>
  <conditionalFormatting sqref="H287:L287">
    <cfRule type="cellIs" dxfId="250" priority="105" operator="equal">
      <formula>"No"</formula>
    </cfRule>
  </conditionalFormatting>
  <conditionalFormatting sqref="H578:L580">
    <cfRule type="cellIs" dxfId="249" priority="101" operator="equal">
      <formula>"No"</formula>
    </cfRule>
  </conditionalFormatting>
  <conditionalFormatting sqref="H16:M16 H17:N110 H111:M113 H114:N119 H120:M123 H124:N236 H237:M239 H240:N242 H243:M243 H249:M249 H250:N256 H257:M257 H258:N271 H272:M272 H279:M279 H280:N286 H288:N289 H290:M290 H291:N398 H399:M400 H401:N406 H407:M407 H408:N409 H410:M411 H412:N525 H526:M526 H527:N535 H536:M536 H537:N544 H545:M545 H546:N558 H559:M559 H560:N573 H574:M574 H575:N577">
    <cfRule type="cellIs" dxfId="248" priority="180" operator="equal">
      <formula>"No"</formula>
    </cfRule>
  </conditionalFormatting>
  <conditionalFormatting sqref="H652:M652 H667:M670 H679:M681 H688:M688 H694:M694 H697:M697 H710:M714 H717:M718 H739:M739 H747:M749 H755:M759 H764:M766 H774:M781 H783:M785 H790:M791 H797:M797 H807:M807 H814:M814 H826:M826 H849:M849 H862:M862 H939:M939 H954:M957 H966:M968 H975:M975 H981:M981 H984:M984 H997:M1001 H1004:M1005 H1026:M1026 H1034:M1036 H1042:M1046 H1051:M1053 H1061:M1068 H1070:M1072 H1077:M1078 H1084:M1084 H1094:M1094 H1101:M1101 H1113:M1113 H1136:M1136 H1149:M1149">
    <cfRule type="cellIs" dxfId="247" priority="31" operator="equal">
      <formula>"No"</formula>
    </cfRule>
  </conditionalFormatting>
  <conditionalFormatting sqref="H2:N15">
    <cfRule type="cellIs" dxfId="246" priority="1" operator="equal">
      <formula>"No"</formula>
    </cfRule>
  </conditionalFormatting>
  <conditionalFormatting sqref="H244:N248 H273:N278">
    <cfRule type="cellIs" dxfId="245" priority="149" operator="equal">
      <formula>"No"</formula>
    </cfRule>
  </conditionalFormatting>
  <conditionalFormatting sqref="H581:N1159">
    <cfRule type="cellIs" dxfId="244" priority="7" operator="equal">
      <formula>"No"</formula>
    </cfRule>
  </conditionalFormatting>
  <conditionalFormatting sqref="H10:O12 H18:O18 H20:O20 H77:O89 H106:O110 H163:O170 H231:O232 H234:O236 H240:O240 H242:O242 H244:O245 H247:O248 H307:O307">
    <cfRule type="cellIs" dxfId="243" priority="219" operator="equal">
      <formula>"No"</formula>
    </cfRule>
  </conditionalFormatting>
  <conditionalFormatting sqref="H72:O74 H75:M75 H90:M93 H94:O101 H102:M104 H114:O116 H117:M117 H118:O119 H124:O132 H133:M137 H139:O139 H140:M141 H142:O142 H146:O150 H157:O161 H162:M162 H170:M172 H173:O177 H178:M182 H183:O186 H187:M189 H190:O196 H197:M204 H205:O205 H206:M208 H209:O212 H213:M214 H215:O219 H220:M220 H221:O229 H230:M230 H251:O254 H258:O258 H262:O263 H265:O266 H268:O271 H273:O273 H278:O278 H281:O284 H285:M285 H286:O286 H288:O289 H362:M362 H377:M380 H389:M391 H404:M404 H420:M424 H427:M428 H449:M449 H457:M459 H460:O464 H465:M469 H474:M476 H484:M491 H493:M495 H500:M501 H507:M507 H517:M517 H524:M524 H565:O566 H572:M572">
    <cfRule type="cellIs" dxfId="242" priority="454" operator="equal">
      <formula>"No"</formula>
    </cfRule>
  </conditionalFormatting>
  <conditionalFormatting sqref="I1:N1">
    <cfRule type="cellIs" dxfId="241" priority="457" operator="equal">
      <formula>"No"</formula>
    </cfRule>
  </conditionalFormatting>
  <conditionalFormatting sqref="M287">
    <cfRule type="cellIs" dxfId="240" priority="106" operator="equal">
      <formula>"No"</formula>
    </cfRule>
  </conditionalFormatting>
  <conditionalFormatting sqref="M578:N580">
    <cfRule type="cellIs" dxfId="239" priority="102" operator="equal">
      <formula>"No"</formula>
    </cfRule>
  </conditionalFormatting>
  <conditionalFormatting sqref="N16">
    <cfRule type="cellIs" dxfId="238" priority="132" operator="equal">
      <formula>"No"</formula>
    </cfRule>
  </conditionalFormatting>
  <conditionalFormatting sqref="N33:N34">
    <cfRule type="cellIs" dxfId="237" priority="231" operator="equal">
      <formula>"No"</formula>
    </cfRule>
  </conditionalFormatting>
  <conditionalFormatting sqref="N44">
    <cfRule type="cellIs" dxfId="236" priority="223" operator="equal">
      <formula>"No"</formula>
    </cfRule>
  </conditionalFormatting>
  <conditionalFormatting sqref="N62 N64 N66:N67 N75 N117 N155:N156 N162 N171:N172 N178:N179 N181:N182 N197:N204 N206:N208 N285">
    <cfRule type="cellIs" dxfId="235" priority="228" operator="equal">
      <formula>"No"</formula>
    </cfRule>
  </conditionalFormatting>
  <conditionalFormatting sqref="N102:N104 N140:N141 N213:N214 N220 N230 N259:N260">
    <cfRule type="cellIs" dxfId="234" priority="220" operator="equal">
      <formula>"No"</formula>
    </cfRule>
  </conditionalFormatting>
  <conditionalFormatting sqref="N111">
    <cfRule type="cellIs" dxfId="233" priority="136" operator="equal">
      <formula>"No"</formula>
    </cfRule>
  </conditionalFormatting>
  <conditionalFormatting sqref="N239">
    <cfRule type="cellIs" dxfId="232" priority="144" operator="equal">
      <formula>"No"</formula>
    </cfRule>
  </conditionalFormatting>
  <conditionalFormatting sqref="N249">
    <cfRule type="cellIs" dxfId="231" priority="140" operator="equal">
      <formula>"No"</formula>
    </cfRule>
  </conditionalFormatting>
  <conditionalFormatting sqref="N279">
    <cfRule type="cellIs" dxfId="230" priority="128" operator="equal">
      <formula>"No"</formula>
    </cfRule>
  </conditionalFormatting>
  <conditionalFormatting sqref="N287">
    <cfRule type="cellIs" dxfId="229" priority="147" operator="equal">
      <formula>"No"</formula>
    </cfRule>
  </conditionalFormatting>
  <conditionalFormatting sqref="N304">
    <cfRule type="cellIs" dxfId="228" priority="151" operator="equal">
      <formula>"No"</formula>
    </cfRule>
  </conditionalFormatting>
  <conditionalFormatting sqref="N310 N340">
    <cfRule type="cellIs" dxfId="227" priority="150" operator="equal">
      <formula>"No"</formula>
    </cfRule>
  </conditionalFormatting>
  <conditionalFormatting sqref="N320:N321">
    <cfRule type="cellIs" dxfId="226" priority="157" operator="equal">
      <formula>"No"</formula>
    </cfRule>
  </conditionalFormatting>
  <conditionalFormatting sqref="N331">
    <cfRule type="cellIs" dxfId="225" priority="155" operator="equal">
      <formula>"No"</formula>
    </cfRule>
  </conditionalFormatting>
  <conditionalFormatting sqref="N349 N351 N353:N354 N362 N398 N404 N449 N458:N459 N465:N466 N468:N469 N484:N491 N493:N495 N572">
    <cfRule type="cellIs" dxfId="224" priority="156" operator="equal">
      <formula>"No"</formula>
    </cfRule>
  </conditionalFormatting>
  <conditionalFormatting sqref="N389:N391 N427:N428 N500:N501 N507 N517 N524">
    <cfRule type="cellIs" dxfId="223" priority="154" operator="equal">
      <formula>"No"</formula>
    </cfRule>
  </conditionalFormatting>
  <conditionalFormatting sqref="N411">
    <cfRule type="cellIs" dxfId="222" priority="117" operator="equal">
      <formula>"No"</formula>
    </cfRule>
  </conditionalFormatting>
  <conditionalFormatting sqref="N430:N431 N438:N443 N542:N543 N562 N577">
    <cfRule type="cellIs" dxfId="221" priority="153" operator="equal">
      <formula>"No"</formula>
    </cfRule>
  </conditionalFormatting>
  <conditionalFormatting sqref="N526 N536">
    <cfRule type="cellIs" dxfId="220" priority="120" operator="equal">
      <formula>"No"</formula>
    </cfRule>
  </conditionalFormatting>
  <conditionalFormatting sqref="N545:N548">
    <cfRule type="cellIs" dxfId="219" priority="113" operator="equal">
      <formula>"No"</formula>
    </cfRule>
  </conditionalFormatting>
  <conditionalFormatting sqref="N554">
    <cfRule type="cellIs" dxfId="218" priority="152" operator="equal">
      <formula>"No"</formula>
    </cfRule>
  </conditionalFormatting>
  <conditionalFormatting sqref="N594">
    <cfRule type="cellIs" dxfId="217" priority="24" operator="equal">
      <formula>"No"</formula>
    </cfRule>
  </conditionalFormatting>
  <conditionalFormatting sqref="N600 N630">
    <cfRule type="cellIs" dxfId="216" priority="23" operator="equal">
      <formula>"No"</formula>
    </cfRule>
  </conditionalFormatting>
  <conditionalFormatting sqref="N610:N611">
    <cfRule type="cellIs" dxfId="215" priority="30" operator="equal">
      <formula>"No"</formula>
    </cfRule>
  </conditionalFormatting>
  <conditionalFormatting sqref="N621">
    <cfRule type="cellIs" dxfId="214" priority="28" operator="equal">
      <formula>"No"</formula>
    </cfRule>
  </conditionalFormatting>
  <conditionalFormatting sqref="N639 N641 N643:N644 N652 N688 N694 N697 N739 N748:N749 N755:N756 N758:N759 N774:N781 N783:N785 N826 N862">
    <cfRule type="cellIs" dxfId="213" priority="29" operator="equal">
      <formula>"No"</formula>
    </cfRule>
  </conditionalFormatting>
  <conditionalFormatting sqref="N679:N681 N717:N718 N790:N791 N797 N807 N814 N849">
    <cfRule type="cellIs" dxfId="212" priority="27" operator="equal">
      <formula>"No"</formula>
    </cfRule>
  </conditionalFormatting>
  <conditionalFormatting sqref="N720:N721 N728:N733 N832:N833 N836:N838 N852 N867">
    <cfRule type="cellIs" dxfId="211" priority="26" operator="equal">
      <formula>"No"</formula>
    </cfRule>
  </conditionalFormatting>
  <conditionalFormatting sqref="N844">
    <cfRule type="cellIs" dxfId="210" priority="25" operator="equal">
      <formula>"No"</formula>
    </cfRule>
  </conditionalFormatting>
  <conditionalFormatting sqref="N881">
    <cfRule type="cellIs" dxfId="209" priority="16" operator="equal">
      <formula>"No"</formula>
    </cfRule>
  </conditionalFormatting>
  <conditionalFormatting sqref="N887 N917">
    <cfRule type="cellIs" dxfId="208" priority="15" operator="equal">
      <formula>"No"</formula>
    </cfRule>
  </conditionalFormatting>
  <conditionalFormatting sqref="N897:N898">
    <cfRule type="cellIs" dxfId="207" priority="22" operator="equal">
      <formula>"No"</formula>
    </cfRule>
  </conditionalFormatting>
  <conditionalFormatting sqref="N908">
    <cfRule type="cellIs" dxfId="206" priority="20" operator="equal">
      <formula>"No"</formula>
    </cfRule>
  </conditionalFormatting>
  <conditionalFormatting sqref="N926 N928 N930:N931 N939 N975 N981 N984 N1026 N1035:N1036 N1042:N1043 N1045:N1046 N1061:N1068 N1070:N1072 N1113 N1149">
    <cfRule type="cellIs" dxfId="205" priority="21" operator="equal">
      <formula>"No"</formula>
    </cfRule>
  </conditionalFormatting>
  <conditionalFormatting sqref="N966:N968 N1004:N1005 N1077:N1078 N1084 N1094 N1101 N1136">
    <cfRule type="cellIs" dxfId="204" priority="19" operator="equal">
      <formula>"No"</formula>
    </cfRule>
  </conditionalFormatting>
  <conditionalFormatting sqref="N1007:N1008 N1015:N1020 N1119:N1120 N1123:N1125 N1139 N1154 N1156 N1158">
    <cfRule type="cellIs" dxfId="203" priority="18" operator="equal">
      <formula>"No"</formula>
    </cfRule>
  </conditionalFormatting>
  <conditionalFormatting sqref="N1131">
    <cfRule type="cellIs" dxfId="202" priority="17" operator="equal">
      <formula>"No"</formula>
    </cfRule>
  </conditionalFormatting>
  <conditionalFormatting sqref="N17:O17">
    <cfRule type="cellIs" dxfId="201" priority="174" operator="equal">
      <formula>"No"</formula>
    </cfRule>
  </conditionalFormatting>
  <conditionalFormatting sqref="N23:O23 N53:O53">
    <cfRule type="cellIs" dxfId="200" priority="172" operator="equal">
      <formula>"No"</formula>
    </cfRule>
  </conditionalFormatting>
  <conditionalFormatting sqref="N44:O44">
    <cfRule type="cellIs" dxfId="199" priority="224" operator="equal">
      <formula>"No"</formula>
    </cfRule>
  </conditionalFormatting>
  <conditionalFormatting sqref="N102:O102 N140:O141 N213:O214 N220:O220 N230:O230">
    <cfRule type="cellIs" dxfId="198" priority="222" operator="equal">
      <formula>"No"</formula>
    </cfRule>
  </conditionalFormatting>
  <conditionalFormatting sqref="N112:O113 N120:O123 N237:O238 N243:O243 N255:O257 N272:O272 N290:O290">
    <cfRule type="cellIs" dxfId="197" priority="146" operator="equal">
      <formula>"No"</formula>
    </cfRule>
  </conditionalFormatting>
  <conditionalFormatting sqref="N143:O144 N151:O154 N261:O261 N275:O275">
    <cfRule type="cellIs" dxfId="196" priority="177" operator="equal">
      <formula>"No"</formula>
    </cfRule>
  </conditionalFormatting>
  <conditionalFormatting sqref="N267:O267">
    <cfRule type="cellIs" dxfId="195" priority="175" operator="equal">
      <formula>"No"</formula>
    </cfRule>
  </conditionalFormatting>
  <conditionalFormatting sqref="N399:O400 N407:O407 N410:O410 N559:O559">
    <cfRule type="cellIs" dxfId="194" priority="122" operator="equal">
      <formula>"No"</formula>
    </cfRule>
  </conditionalFormatting>
  <conditionalFormatting sqref="N574:O574">
    <cfRule type="cellIs" dxfId="193" priority="124" operator="equal">
      <formula>"No"</formula>
    </cfRule>
  </conditionalFormatting>
  <conditionalFormatting sqref="O4:O10 O19">
    <cfRule type="cellIs" dxfId="192" priority="449" operator="equal">
      <formula>"No"</formula>
    </cfRule>
  </conditionalFormatting>
  <conditionalFormatting sqref="O12:O16">
    <cfRule type="cellIs" dxfId="191" priority="131" operator="equal">
      <formula>"No"</formula>
    </cfRule>
  </conditionalFormatting>
  <conditionalFormatting sqref="O16">
    <cfRule type="notContainsBlanks" dxfId="190" priority="130">
      <formula>LEN(TRIM(O16))&gt;0</formula>
    </cfRule>
  </conditionalFormatting>
  <conditionalFormatting sqref="O21:O22 O24:O43">
    <cfRule type="cellIs" dxfId="189" priority="215" operator="equal">
      <formula>"No"</formula>
    </cfRule>
  </conditionalFormatting>
  <conditionalFormatting sqref="O33:O34">
    <cfRule type="notContainsBlanks" dxfId="188" priority="230">
      <formula>LEN(TRIM(O33))&gt;0</formula>
    </cfRule>
  </conditionalFormatting>
  <conditionalFormatting sqref="O39">
    <cfRule type="notContainsBlanks" dxfId="187" priority="217">
      <formula>LEN(TRIM(O39))&gt;0</formula>
    </cfRule>
  </conditionalFormatting>
  <conditionalFormatting sqref="O42">
    <cfRule type="notContainsBlanks" dxfId="186" priority="214">
      <formula>LEN(TRIM(O42))&gt;0</formula>
    </cfRule>
  </conditionalFormatting>
  <conditionalFormatting sqref="O45:O52">
    <cfRule type="cellIs" dxfId="185" priority="161" operator="equal">
      <formula>"No"</formula>
    </cfRule>
  </conditionalFormatting>
  <conditionalFormatting sqref="O54:O71 O133:O139 O145 O231:O235 O241 O263:O265 O276:O277">
    <cfRule type="cellIs" dxfId="184" priority="168" operator="equal">
      <formula>"No"</formula>
    </cfRule>
  </conditionalFormatting>
  <conditionalFormatting sqref="O62 O64 O66:O67 O75 O117 O155:O156 O162 O171:O172 O178:O179 O181:O182 O197:O204 O206:O208 O259:O260 O285 O296">
    <cfRule type="notContainsBlanks" dxfId="183" priority="226">
      <formula>LEN(TRIM(O62))&gt;0</formula>
    </cfRule>
  </conditionalFormatting>
  <conditionalFormatting sqref="O70:O71">
    <cfRule type="notContainsBlanks" dxfId="182" priority="448">
      <formula>LEN(TRIM(O70))&gt;0</formula>
    </cfRule>
  </conditionalFormatting>
  <conditionalFormatting sqref="O75:O77">
    <cfRule type="cellIs" dxfId="181" priority="159" operator="equal">
      <formula>"No"</formula>
    </cfRule>
  </conditionalFormatting>
  <conditionalFormatting sqref="O89 O184 O231:O232 O234">
    <cfRule type="notContainsBlanks" dxfId="180" priority="447">
      <formula>LEN(TRIM(O89))&gt;0</formula>
    </cfRule>
  </conditionalFormatting>
  <conditionalFormatting sqref="O89:O93 O175 O187:O189">
    <cfRule type="cellIs" dxfId="179" priority="232" operator="equal">
      <formula>"No"</formula>
    </cfRule>
  </conditionalFormatting>
  <conditionalFormatting sqref="O103:O105">
    <cfRule type="notContainsBlanks" dxfId="178" priority="211">
      <formula>LEN(TRIM(O103))&gt;0</formula>
    </cfRule>
    <cfRule type="cellIs" dxfId="177" priority="212" operator="equal">
      <formula>"No"</formula>
    </cfRule>
  </conditionalFormatting>
  <conditionalFormatting sqref="O111">
    <cfRule type="cellIs" dxfId="176" priority="135" operator="equal">
      <formula>"No"</formula>
    </cfRule>
    <cfRule type="notContainsBlanks" dxfId="175" priority="134">
      <formula>LEN(TRIM(O111))&gt;0</formula>
    </cfRule>
  </conditionalFormatting>
  <conditionalFormatting sqref="O117 O119 O155:O157 O161:O162 O169:O173 O177:O185 O197:O204 O206:O209 O259:O260 O285">
    <cfRule type="cellIs" dxfId="174" priority="227" operator="equal">
      <formula>"No"</formula>
    </cfRule>
  </conditionalFormatting>
  <conditionalFormatting sqref="O149:O150">
    <cfRule type="notContainsBlanks" dxfId="173" priority="445">
      <formula>LEN(TRIM(O149))&gt;0</formula>
    </cfRule>
    <cfRule type="cellIs" dxfId="172" priority="446" operator="equal">
      <formula>"No"</formula>
    </cfRule>
  </conditionalFormatting>
  <conditionalFormatting sqref="O239">
    <cfRule type="cellIs" dxfId="171" priority="143" operator="equal">
      <formula>"No"</formula>
    </cfRule>
    <cfRule type="notContainsBlanks" dxfId="170" priority="142">
      <formula>LEN(TRIM(O239))&gt;0</formula>
    </cfRule>
  </conditionalFormatting>
  <conditionalFormatting sqref="O245:O246 O273:O274 O287:O289">
    <cfRule type="cellIs" dxfId="169" priority="109" operator="equal">
      <formula>"No"</formula>
    </cfRule>
  </conditionalFormatting>
  <conditionalFormatting sqref="O246 O274 O287:O288">
    <cfRule type="notContainsBlanks" dxfId="168" priority="108">
      <formula>LEN(TRIM(O246))&gt;0</formula>
    </cfRule>
  </conditionalFormatting>
  <conditionalFormatting sqref="O249:O250">
    <cfRule type="notContainsBlanks" dxfId="167" priority="138">
      <formula>LEN(TRIM(O249))&gt;0</formula>
    </cfRule>
  </conditionalFormatting>
  <conditionalFormatting sqref="O249:O251">
    <cfRule type="cellIs" dxfId="166" priority="139" operator="equal">
      <formula>"No"</formula>
    </cfRule>
  </conditionalFormatting>
  <conditionalFormatting sqref="O279">
    <cfRule type="notContainsBlanks" dxfId="165" priority="126">
      <formula>LEN(TRIM(O279))&gt;0</formula>
    </cfRule>
  </conditionalFormatting>
  <conditionalFormatting sqref="O279:O281">
    <cfRule type="cellIs" dxfId="164" priority="127" operator="equal">
      <formula>"No"</formula>
    </cfRule>
  </conditionalFormatting>
  <conditionalFormatting sqref="O291:O398 O401:O406 O408:O409 O560:O564 O566:O573">
    <cfRule type="cellIs" dxfId="163" priority="164" operator="equal">
      <formula>"No"</formula>
    </cfRule>
  </conditionalFormatting>
  <conditionalFormatting sqref="O336:O337">
    <cfRule type="notContainsBlanks" dxfId="162" priority="192">
      <formula>LEN(TRIM(O336))&gt;0</formula>
    </cfRule>
  </conditionalFormatting>
  <conditionalFormatting sqref="O342">
    <cfRule type="notContainsBlanks" dxfId="161" priority="185">
      <formula>LEN(TRIM(O342))&gt;0</formula>
    </cfRule>
  </conditionalFormatting>
  <conditionalFormatting sqref="O345:O346">
    <cfRule type="notContainsBlanks" dxfId="160" priority="166">
      <formula>LEN(TRIM(O345))&gt;0</formula>
    </cfRule>
  </conditionalFormatting>
  <conditionalFormatting sqref="O350 O365:O367 O378:O379 O458:O459 O567">
    <cfRule type="notContainsBlanks" dxfId="159" priority="165">
      <formula>LEN(TRIM(O350))&gt;0</formula>
    </cfRule>
  </conditionalFormatting>
  <conditionalFormatting sqref="O369:O370 O414 O420 O423 O465 O474:O475 O481:O482 O484:O485 O500:O507 O509:O511 O562:O563">
    <cfRule type="notContainsBlanks" dxfId="158" priority="190">
      <formula>LEN(TRIM(O369))&gt;0</formula>
    </cfRule>
  </conditionalFormatting>
  <conditionalFormatting sqref="O373:O374">
    <cfRule type="notContainsBlanks" dxfId="157" priority="202">
      <formula>LEN(TRIM(O373))&gt;0</formula>
    </cfRule>
  </conditionalFormatting>
  <conditionalFormatting sqref="O392 O448 O487 O549">
    <cfRule type="notContainsBlanks" dxfId="156" priority="201">
      <formula>LEN(TRIM(O392))&gt;0</formula>
    </cfRule>
  </conditionalFormatting>
  <conditionalFormatting sqref="O406 O408">
    <cfRule type="notContainsBlanks" dxfId="155" priority="182">
      <formula>LEN(TRIM(O406))&gt;0</formula>
    </cfRule>
  </conditionalFormatting>
  <conditionalFormatting sqref="O411">
    <cfRule type="notContainsBlanks" dxfId="154" priority="115">
      <formula>LEN(TRIM(O411))&gt;0</formula>
    </cfRule>
  </conditionalFormatting>
  <conditionalFormatting sqref="O411:O460">
    <cfRule type="cellIs" dxfId="153" priority="116" operator="equal">
      <formula>"No"</formula>
    </cfRule>
  </conditionalFormatting>
  <conditionalFormatting sqref="O452:O453">
    <cfRule type="notContainsBlanks" dxfId="152" priority="200">
      <formula>LEN(TRIM(O452))&gt;0</formula>
    </cfRule>
  </conditionalFormatting>
  <conditionalFormatting sqref="O464:O558">
    <cfRule type="cellIs" dxfId="151" priority="112" operator="equal">
      <formula>"No"</formula>
    </cfRule>
  </conditionalFormatting>
  <conditionalFormatting sqref="O526 O534:O537">
    <cfRule type="notContainsBlanks" dxfId="150" priority="119">
      <formula>LEN(TRIM(O526))&gt;0</formula>
    </cfRule>
  </conditionalFormatting>
  <conditionalFormatting sqref="O545">
    <cfRule type="notContainsBlanks" dxfId="149" priority="111">
      <formula>LEN(TRIM(O545))&gt;0</formula>
    </cfRule>
  </conditionalFormatting>
  <conditionalFormatting sqref="O552:O553">
    <cfRule type="notContainsBlanks" dxfId="148" priority="179">
      <formula>LEN(TRIM(O552))&gt;0</formula>
    </cfRule>
  </conditionalFormatting>
  <conditionalFormatting sqref="O575:O1159">
    <cfRule type="cellIs" dxfId="147" priority="6" operator="equal">
      <formula>"No"</formula>
    </cfRule>
  </conditionalFormatting>
  <conditionalFormatting sqref="O578:O580">
    <cfRule type="notContainsBlanks" dxfId="146" priority="104">
      <formula>LEN(TRIM(O578))&gt;0</formula>
    </cfRule>
  </conditionalFormatting>
  <conditionalFormatting sqref="O585">
    <cfRule type="notContainsBlanks" dxfId="145" priority="42">
      <formula>LEN(TRIM(O585))&gt;0</formula>
    </cfRule>
  </conditionalFormatting>
  <conditionalFormatting sqref="O590 O594 O597 O630 O652 O654 O709 O717:O719 O722:O724 O726:O727 O731:O733 O794:O798 O820 O832:O833 O837 O840 O858 O862:O865 O867 O883">
    <cfRule type="notContainsBlanks" dxfId="144" priority="40">
      <formula>LEN(TRIM(O590))&gt;0</formula>
    </cfRule>
  </conditionalFormatting>
  <conditionalFormatting sqref="O616">
    <cfRule type="notContainsBlanks" dxfId="143" priority="79">
      <formula>LEN(TRIM(O616))&gt;0</formula>
    </cfRule>
  </conditionalFormatting>
  <conditionalFormatting sqref="O619">
    <cfRule type="notContainsBlanks" dxfId="142" priority="77">
      <formula>LEN(TRIM(O619))&gt;0</formula>
    </cfRule>
  </conditionalFormatting>
  <conditionalFormatting sqref="O639 O641 O643:O644 O688 O697 O748:O749 O755:O756 O758:O759 O774:O781 O783:O785">
    <cfRule type="notContainsBlanks" dxfId="141" priority="83">
      <formula>LEN(TRIM(O639))&gt;0</formula>
    </cfRule>
  </conditionalFormatting>
  <conditionalFormatting sqref="O647:O648">
    <cfRule type="notContainsBlanks" dxfId="140" priority="93">
      <formula>LEN(TRIM(O647))&gt;0</formula>
    </cfRule>
  </conditionalFormatting>
  <conditionalFormatting sqref="O666 O761 O808 O810:O811 O823">
    <cfRule type="notContainsBlanks" dxfId="139" priority="92">
      <formula>LEN(TRIM(O666))&gt;0</formula>
    </cfRule>
  </conditionalFormatting>
  <conditionalFormatting sqref="O680:O682">
    <cfRule type="notContainsBlanks" dxfId="138" priority="75">
      <formula>LEN(TRIM(O680))&gt;0</formula>
    </cfRule>
  </conditionalFormatting>
  <conditionalFormatting sqref="O826:O827">
    <cfRule type="notContainsBlanks" dxfId="137" priority="73">
      <formula>LEN(TRIM(O826))&gt;0</formula>
    </cfRule>
  </conditionalFormatting>
  <conditionalFormatting sqref="O835">
    <cfRule type="notContainsBlanks" dxfId="136" priority="10">
      <formula>LEN(TRIM(O835))&gt;0</formula>
    </cfRule>
  </conditionalFormatting>
  <conditionalFormatting sqref="O888">
    <cfRule type="notContainsBlanks" dxfId="135" priority="37">
      <formula>LEN(TRIM(O888))&gt;0</formula>
    </cfRule>
  </conditionalFormatting>
  <conditionalFormatting sqref="O893 O897 O903 O925 O927 O933 O955:O958 O1012 O1018:O1019 O1025 O1028:O1030 O1035:O1037 O1134 O1143:O1146 O1148:O1149">
    <cfRule type="notContainsBlanks" dxfId="134" priority="35">
      <formula>LEN(TRIM(O893))&gt;0</formula>
    </cfRule>
  </conditionalFormatting>
  <conditionalFormatting sqref="O919">
    <cfRule type="notContainsBlanks" dxfId="133" priority="50">
      <formula>LEN(TRIM(O919))&gt;0</formula>
    </cfRule>
  </conditionalFormatting>
  <conditionalFormatting sqref="O922">
    <cfRule type="notContainsBlanks" dxfId="132" priority="48">
      <formula>LEN(TRIM(O922))&gt;0</formula>
    </cfRule>
  </conditionalFormatting>
  <conditionalFormatting sqref="O942 O944 O946:O947 O991 O1000 O1051:O1052 O1058:O1059 O1061:O1062 O1077:O1084 O1086:O1088">
    <cfRule type="notContainsBlanks" dxfId="131" priority="55">
      <formula>LEN(TRIM(O942))&gt;0</formula>
    </cfRule>
  </conditionalFormatting>
  <conditionalFormatting sqref="O950:O951">
    <cfRule type="notContainsBlanks" dxfId="130" priority="64">
      <formula>LEN(TRIM(O950))&gt;0</formula>
    </cfRule>
  </conditionalFormatting>
  <conditionalFormatting sqref="O969 O1064 O1113:O1114 O1126">
    <cfRule type="notContainsBlanks" dxfId="129" priority="63">
      <formula>LEN(TRIM(O969))&gt;0</formula>
    </cfRule>
  </conditionalFormatting>
  <conditionalFormatting sqref="O983:O985">
    <cfRule type="notContainsBlanks" dxfId="128" priority="46">
      <formula>LEN(TRIM(O983))&gt;0</formula>
    </cfRule>
  </conditionalFormatting>
  <conditionalFormatting sqref="O1110:O1111">
    <cfRule type="notContainsBlanks" dxfId="127" priority="11">
      <formula>LEN(TRIM(O1110))&gt;0</formula>
    </cfRule>
  </conditionalFormatting>
  <conditionalFormatting sqref="O1122">
    <cfRule type="notContainsBlanks" dxfId="126" priority="12">
      <formula>LEN(TRIM(O1122))&gt;0</formula>
    </cfRule>
  </conditionalFormatting>
  <conditionalFormatting sqref="O1129:O1130">
    <cfRule type="notContainsBlanks" dxfId="125" priority="44">
      <formula>LEN(TRIM(O1129))&gt;0</formula>
    </cfRule>
  </conditionalFormatting>
  <conditionalFormatting sqref="O1138:O1140">
    <cfRule type="notContainsBlanks" dxfId="124" priority="13">
      <formula>LEN(TRIM(O1138))&gt;0</formula>
    </cfRule>
  </conditionalFormatting>
  <conditionalFormatting sqref="O1151:O1153">
    <cfRule type="notContainsBlanks" dxfId="123" priority="14">
      <formula>LEN(TRIM(O1151))&gt;0</formula>
    </cfRule>
  </conditionalFormatting>
  <conditionalFormatting sqref="O1155:O1159">
    <cfRule type="notContainsBlanks" dxfId="122" priority="5">
      <formula>LEN(TRIM(O1155))&gt;0</formula>
    </cfRule>
  </conditionalFormatting>
  <conditionalFormatting sqref="O2:P3">
    <cfRule type="notContainsBlanks" dxfId="121" priority="2">
      <formula>LEN(TRIM(O2))&gt;0</formula>
    </cfRule>
    <cfRule type="cellIs" dxfId="120" priority="3" operator="equal">
      <formula>"No"</formula>
    </cfRule>
  </conditionalFormatting>
  <conditionalFormatting sqref="O11:P11 O20:P20 O108:P108 O164:P165 O247:P248 O298:P298">
    <cfRule type="notContainsBlanks" dxfId="119" priority="218">
      <formula>LEN(TRIM(O11))&gt;0</formula>
    </cfRule>
  </conditionalFormatting>
  <conditionalFormatting sqref="O17:P18">
    <cfRule type="notContainsBlanks" dxfId="118" priority="173">
      <formula>LEN(TRIM(O17))&gt;0</formula>
    </cfRule>
  </conditionalFormatting>
  <conditionalFormatting sqref="O23:P23 O53:P57">
    <cfRule type="notContainsBlanks" dxfId="117" priority="171">
      <formula>LEN(TRIM(O23))&gt;0</formula>
    </cfRule>
  </conditionalFormatting>
  <conditionalFormatting sqref="O43:P48">
    <cfRule type="notContainsBlanks" dxfId="116" priority="160">
      <formula>LEN(TRIM(O43))&gt;0</formula>
    </cfRule>
  </conditionalFormatting>
  <conditionalFormatting sqref="O63:P63 O138:P138 O143:P145 O233:P233 O275:P278 O280:P284 O292:P292 O303:P303">
    <cfRule type="notContainsBlanks" dxfId="115" priority="167">
      <formula>LEN(TRIM(O63))&gt;0</formula>
    </cfRule>
  </conditionalFormatting>
  <conditionalFormatting sqref="O69:P69">
    <cfRule type="notContainsBlanks" dxfId="114" priority="450">
      <formula>LEN(TRIM(O69))&gt;0</formula>
    </cfRule>
  </conditionalFormatting>
  <conditionalFormatting sqref="O71:P74 Q133:Q138 Q175 Q184 Q187:Q189 Q232:Q234 Q292 Q303 Q370:R370 O371:R372 Q373:R396 O374:P377 O397:R398 Q399:R400 O401:R404 Q405:R408 O409:R409 Q410:R411 O412:R413 Q414:R414 O415:R419 Q420:R420 O421:R422 Q423:R423 O424:R435 Q436:R440 O441:R442 Q443:R444 O445:R445 Q446:R447 O448:R452 Q453:R454 O455:R456 Q457:R459 O460:R464 Q465:R465 O466:R466 Q467:R468 O469:R472 Q473:R475 O476:R477 Q478:R478 O479:R480 Q481:R485 O486:R486 Q487:R487 O488:R489 Q490:R492 O493:R499 Q500:R507 O508:R508 Q509:R511 O512:R515 Q516:R517 O518:R522 Q523:R523 O524:R525 Q526:R526 O527:R532 Q533:R533 O534:R534 O538:R538 Q539:R540 O541:R544 Q545:R545 O546:R548">
    <cfRule type="notContainsBlanks" dxfId="113" priority="451">
      <formula>LEN(TRIM(O71))&gt;0</formula>
    </cfRule>
  </conditionalFormatting>
  <conditionalFormatting sqref="O76:P102">
    <cfRule type="notContainsBlanks" dxfId="112" priority="158">
      <formula>LEN(TRIM(O76))&gt;0</formula>
    </cfRule>
  </conditionalFormatting>
  <conditionalFormatting sqref="O112:P113 O120:P123 O236:P238 O241:P243 O251:P258 O261:P273 O288:P290">
    <cfRule type="notContainsBlanks" dxfId="111" priority="145">
      <formula>LEN(TRIM(O112))&gt;0</formula>
    </cfRule>
  </conditionalFormatting>
  <conditionalFormatting sqref="O140:P141 O213:P214 O220:P220 O230:P230">
    <cfRule type="notContainsBlanks" dxfId="110" priority="221">
      <formula>LEN(TRIM(O140))&gt;0</formula>
    </cfRule>
  </conditionalFormatting>
  <conditionalFormatting sqref="O151:P154 O306:P306">
    <cfRule type="notContainsBlanks" dxfId="109" priority="176">
      <formula>LEN(TRIM(O151))&gt;0</formula>
    </cfRule>
  </conditionalFormatting>
  <conditionalFormatting sqref="O314:P314 O321:P321 O323:P323 O379:P392 O467:P468 O539:P540 O550:P551">
    <cfRule type="notContainsBlanks" dxfId="108" priority="186">
      <formula>LEN(TRIM(O314))&gt;0</formula>
    </cfRule>
  </conditionalFormatting>
  <conditionalFormatting sqref="O347:P349 P350 O351:P351">
    <cfRule type="notContainsBlanks" dxfId="107" priority="188">
      <formula>LEN(TRIM(O347))&gt;0</formula>
    </cfRule>
  </conditionalFormatting>
  <conditionalFormatting sqref="O372:P372">
    <cfRule type="notContainsBlanks" dxfId="106" priority="203">
      <formula>LEN(TRIM(O372))&gt;0</formula>
    </cfRule>
  </conditionalFormatting>
  <conditionalFormatting sqref="O399:P400 O407:P407 O410:P410 O554:P561">
    <cfRule type="notContainsBlanks" dxfId="105" priority="121">
      <formula>LEN(TRIM(O399))&gt;0</formula>
    </cfRule>
  </conditionalFormatting>
  <conditionalFormatting sqref="O405:P405 O443:P444 O516:P517 O523:P523 O533:P533">
    <cfRule type="notContainsBlanks" dxfId="104" priority="187">
      <formula>LEN(TRIM(O405))&gt;0</formula>
    </cfRule>
  </conditionalFormatting>
  <conditionalFormatting sqref="O446:P447 O454:P454">
    <cfRule type="notContainsBlanks" dxfId="103" priority="169">
      <formula>LEN(TRIM(O446))&gt;0</formula>
    </cfRule>
  </conditionalFormatting>
  <conditionalFormatting sqref="O457:P458">
    <cfRule type="notContainsBlanks" dxfId="102" priority="162">
      <formula>LEN(TRIM(O457))&gt;0</formula>
    </cfRule>
  </conditionalFormatting>
  <conditionalFormatting sqref="O564:P566">
    <cfRule type="notContainsBlanks" dxfId="101" priority="170">
      <formula>LEN(TRIM(O564))&gt;0</formula>
    </cfRule>
  </conditionalFormatting>
  <conditionalFormatting sqref="O568:P577">
    <cfRule type="notContainsBlanks" dxfId="100" priority="123">
      <formula>LEN(TRIM(O568))&gt;0</formula>
    </cfRule>
  </conditionalFormatting>
  <conditionalFormatting sqref="O582:P583 O591:P591 O595:P595 O611:P612 O620:P625 O670:P670 O694:P695 O713:P713 O721:P721 O727:P730 O735:P737 O739:P742 O745:P745 O752:P753 O764:P769 O790:P791 O809:P809 O813:P814 O817:P817 O819:P819 O828:P831 O834:P834 P835 O836:P836 O838:P839 O841:P857 O859:P861 O868:P868 O873:P875 O877:P878 O882:P882">
    <cfRule type="notContainsBlanks" dxfId="99" priority="38">
      <formula>LEN(TRIM(O582))&gt;0</formula>
    </cfRule>
  </conditionalFormatting>
  <conditionalFormatting sqref="O588:P588 O653:P653 O655:P666 O685:P685 O824:P825">
    <cfRule type="notContainsBlanks" dxfId="98" priority="80">
      <formula>LEN(TRIM(O588))&gt;0</formula>
    </cfRule>
  </conditionalFormatting>
  <conditionalFormatting sqref="O646:P646">
    <cfRule type="notContainsBlanks" dxfId="97" priority="94">
      <formula>LEN(TRIM(O646))&gt;0</formula>
    </cfRule>
  </conditionalFormatting>
  <conditionalFormatting sqref="O679:P679 O807:P807">
    <cfRule type="notContainsBlanks" dxfId="96" priority="81">
      <formula>LEN(TRIM(O679))&gt;0</formula>
    </cfRule>
  </conditionalFormatting>
  <conditionalFormatting sqref="O885:P885">
    <cfRule type="notContainsBlanks" dxfId="95" priority="33">
      <formula>LEN(TRIM(O885))&gt;0</formula>
    </cfRule>
  </conditionalFormatting>
  <conditionalFormatting sqref="O887:P887 O889:P891 O894:P895 O898:P901 O923:P924 O934:P937 O995:P998 O1020:P1022 O1026:P1027 O1038:P1040 O1042:P1045 O1048:P1048 O1055:P1056 O1067:P1071 O1112:P1112 O1116:P1117 O1120:P1120 O1123:P1123 O1131:P1133 O1135:P1137 O1141:P1142 O1147:P1147">
    <cfRule type="notContainsBlanks" dxfId="94" priority="32">
      <formula>LEN(TRIM(O887))&gt;0</formula>
    </cfRule>
  </conditionalFormatting>
  <conditionalFormatting sqref="O926:P926 O928:P928">
    <cfRule type="notContainsBlanks" dxfId="93" priority="53">
      <formula>LEN(TRIM(O926))&gt;0</formula>
    </cfRule>
  </conditionalFormatting>
  <conditionalFormatting sqref="O949:P949">
    <cfRule type="notContainsBlanks" dxfId="92" priority="65">
      <formula>LEN(TRIM(O949))&gt;0</formula>
    </cfRule>
  </conditionalFormatting>
  <conditionalFormatting sqref="O959:P969 O988:P988 O1127:P1128">
    <cfRule type="notContainsBlanks" dxfId="91" priority="51">
      <formula>LEN(TRIM(O959))&gt;0</formula>
    </cfRule>
  </conditionalFormatting>
  <conditionalFormatting sqref="O982:P982 O1093:P1094 O1100:P1100 P1110:P1111 O1150:P1150 O1154:P1154 O1156:P1156 O1158:P1158">
    <cfRule type="notContainsBlanks" dxfId="90" priority="52">
      <formula>LEN(TRIM(O982))&gt;0</formula>
    </cfRule>
  </conditionalFormatting>
  <conditionalFormatting sqref="O4:Q10 Q11 O12:Q15 Q16:Q18 O19:Q19 Q20 O21:Q22 Q23 O24:Q32 Q33:Q34 O35:Q38 Q39 O40:Q41 Q42:Q45 O46:Q52 Q53 O54:Q61 Q62:Q64 O65:Q65 Q66:Q67 O68:Q74 Q75:Q105 O106:Q107 Q108 O109:Q110 Q111:Q113 O114:Q116 Q117 O118:Q119 Q120:Q123 O124:Q139 Q140:Q141 O142:Q142 Q143:Q145 O146:Q150 Q151:Q156 O157:Q161 Q162 O163:Q163 Q164:Q165 O166:Q170 Q171:Q172 O173:Q177 Q178:Q182 O180:P180 O183:Q196 Q197:Q204 O205:Q205 Q206:Q208 O209:Q212 Q213:Q214 O215:Q219 Q220 O221:Q229 Q230 O231:Q235 Q236:Q239 O240:Q240 Q241:Q243 O244:Q245 Q246:Q290 O286:P286 O291:Q295 Q296 O297:Q297 Q298 O299:Q305 Q306 O307:Q313 Q314 O315:Q320 Q321 O322:Q322 Q323 O324:Q335 Q336:Q337 O338:Q341 Q342 O343:Q344 Q345 O346:Q346 Q347 O348:Q364 Q365:Q367 O366:P366 O368:Q368 Q369:Q370 O371:Q377 Q378:Q379 O380:Q384 Q385 O386:Q398 Q399:Q400 O401:Q404 Q405:Q408 O409:Q409 Q410:Q411 O412:Q413 Q414 O415:Q419 Q420 O421:Q422 Q423 O424:Q442 Q443:Q444 O445:Q445 Q446:Q447 O448:Q453 O455:Q456 Q457:Q459 O460:Q464 Q465 O466:Q466 Q467:Q468 O469:Q473 Q474:Q475 O476:Q480 Q481:Q482 O483:Q483 Q484:Q485 O486:Q499 Q500:Q507 O508:Q508 Q509:Q511 O512:Q515 Q516:Q517 O518:Q522 Q523 O524:Q525 Q526 O527:Q532 Q533 O534:Q535 Q536 O537:Q538 Q539:Q540 O541:Q544 Q545 O546:Q549 Q550 O551:Q551 Q552:Q553 O554:Q557 Q558:Q560 O561:Q561 Q562:Q564 O565:Q569 Q570 O571:Q573 Q574:Q575 O576:Q577 Q578:Q580">
    <cfRule type="notContainsBlanks" dxfId="89" priority="362">
      <formula>LEN(TRIM(O4))&gt;0</formula>
    </cfRule>
  </conditionalFormatting>
  <conditionalFormatting sqref="O581:Q581 Q582:Q583 O584:Q584 Q585 O586:Q587 Q588 O589:Q589 Q590:Q591 O592:Q593 Q594:Q595 O596:Q596 Q597 O598:Q609 Q610:Q612 O613:Q615 Q616 O617:Q618 Q619 O620:Q620 Q621 O622:Q629 Q630 O631:Q638 Q639 O640:Q640 Q641 O642:Q642 Q643:Q644 O645:Q651 Q652 O653:Q653 Q654 O655:Q658 Q659 O660:Q669 Q670 O671:Q678 Q679:Q682 O683:Q684 Q685 O686:Q687 Q688 O689:Q693 Q694:Q695 O696:Q696 Q697 O698:Q708 Q709 O710:Q712 Q713 O714:Q716 Q717:Q719 O720:Q720 Q721 O722:Q722 Q723:Q724 O725:Q725 Q726:Q733 O734:Q734 Q735:Q737 O738:Q738 Q739:Q742 O743:Q744 Q745 O746:Q747 Q748:Q749 O750:Q751 Q752:Q753 O754:Q754 Q755:Q756 O757:Q757 Q758:Q759 O760:Q763 Q764:Q769 O770:Q773 Q774:Q781 O782:Q782 Q783:Q785 O786:Q789 Q790:Q791 O792:Q793 Q794:Q798 O799:Q806 Q807 O808:Q808 Q809 O810:Q812 Q813:Q814 O815:Q816 Q817 O818:Q818 Q819:Q820 O821:Q823 Q824 O825:Q825 Q826:Q827 O828:Q829 Q830 O831:Q831 Q832:Q834 P835:Q835 Q836:Q840 O841:Q843 Q844 O845:Q848 Q849 O850:Q851 Q852 O853:Q855 Q856:Q858 O859:Q860 Q861:Q863 O864:Q866 Q867:Q868 O869:Q872 Q873:Q875 O876:Q876 Q877:Q878 O879:Q881 Q882:Q883 O884:Q884 Q885 O886:Q886 Q887:Q891 O892:Q892 Q893:Q895 O896:Q896 Q897:Q901 O902:Q902 Q903 O904:Q912 Q913:Q914 O915:Q918 Q919 O920:Q921 Q922 O923:Q923 Q924:Q925 O926:Q926 Q927 O928:Q932 Q933:Q934 O935:Q941 Q942 O943:Q943 Q944 O945:Q945 Q946:Q947 O948:Q954 Q955:Q958 O959:Q961 Q962 O963:Q981 Q982:Q985 O986:Q987 Q988 O989:Q990 Q991 O992:Q994 Q995:Q998 O999:Q999 Q1000 O1001:Q1011 Q1012 O1013:Q1017 Q1018:Q1022 O1023:Q1024 O1031:Q1034 Q1035:Q1040 O1041:Q1041 Q1042:Q1045 O1046:Q1047 Q1048 O1049:Q1050 Q1051:Q1052 O1053:Q1054 Q1055:Q1056 O1057:Q1057 Q1058:Q1059 O1060:Q1060 Q1061:Q1062 O1063:Q1066 Q1067:Q1071 O1072:Q1076 Q1077:Q1084 O1085:Q1085 Q1086:Q1088 O1089:Q1092 Q1093:Q1094 O1095:Q1099 Q1100 O1101:Q1109 Q1110 O1111:Q1111 Q1112 O1113:Q1115 Q1116:Q1117 O1118:Q1119 Q1120 O1121:Q1121 Q1122:Q1123 O1124:Q1126 Q1127 O1128:Q1128 Q1129:Q1130 O1131:Q1132 Q1133:Q1134 O1135:Q1136 Q1137:Q1149 O1150:Q1150 Q1151:Q1153 O1154:Q1154 Q1155:Q1159 O1156:Q1156 O1158:Q1158">
    <cfRule type="notContainsBlanks" dxfId="88" priority="86">
      <formula>LEN(TRIM(O581))&gt;0</formula>
    </cfRule>
  </conditionalFormatting>
  <conditionalFormatting sqref="O308:R308 O310:R310 O312:R312 Q314:R314 O316:R316 O318:R318 O320:R320 O322:R322 O324:R324 O326:R326 O328:R328 O330:R330 O332:R332 O334:R334 Q336:R336 O338:R338 Q340:R340 Q342:R342 O344:R344 Q346:R346 Q348:R348 Q350:R350 Q352:R352 O354:R354 O356:R356 O357:P360 Q358:R358 Q360:R360 O362:R362 O364:R364 Q535:R537 P541:P543">
    <cfRule type="notContainsBlanks" dxfId="87" priority="207">
      <formula>LEN(TRIM(O308))&gt;0</formula>
    </cfRule>
  </conditionalFormatting>
  <conditionalFormatting sqref="O368:R368">
    <cfRule type="notContainsBlanks" dxfId="86" priority="205">
      <formula>LEN(TRIM(O368))&gt;0</formula>
    </cfRule>
  </conditionalFormatting>
  <conditionalFormatting sqref="O620:R620 O622:R622 O624:R624 O632:R632 O634:R634 O648:R648 O650:R650 O656:R656 O658:R658 O660:R660 O662:R662 O664:R664 O666:R666 O828:R828 O842:R842 O846:R846 O848:R848 O850:R850 O854:R854 O860:R860 O864:R864">
    <cfRule type="notContainsBlanks" dxfId="85" priority="100">
      <formula>LEN(TRIM(O620))&gt;0</formula>
    </cfRule>
  </conditionalFormatting>
  <conditionalFormatting sqref="O640:R640">
    <cfRule type="notContainsBlanks" dxfId="84" priority="97">
      <formula>LEN(TRIM(O640))&gt;0</formula>
    </cfRule>
  </conditionalFormatting>
  <conditionalFormatting sqref="O642:R642">
    <cfRule type="notContainsBlanks" dxfId="83" priority="96">
      <formula>LEN(TRIM(O642))&gt;0</formula>
    </cfRule>
  </conditionalFormatting>
  <conditionalFormatting sqref="O923:R923 O935:R935 O937:R937 Q950:R973 O951:P954 Q1126:R1130 O1131:R1131 Q1132:R1134 O1135:R1135 Q1136:R1159">
    <cfRule type="notContainsBlanks" dxfId="82" priority="71">
      <formula>LEN(TRIM(O923))&gt;0</formula>
    </cfRule>
  </conditionalFormatting>
  <conditionalFormatting sqref="O943:R943">
    <cfRule type="notContainsBlanks" dxfId="81" priority="68">
      <formula>LEN(TRIM(O943))&gt;0</formula>
    </cfRule>
  </conditionalFormatting>
  <conditionalFormatting sqref="O945:R945">
    <cfRule type="notContainsBlanks" dxfId="80" priority="67">
      <formula>LEN(TRIM(O945))&gt;0</formula>
    </cfRule>
  </conditionalFormatting>
  <conditionalFormatting sqref="P16">
    <cfRule type="notContainsBlanks" dxfId="79" priority="129">
      <formula>LEN(TRIM(P16))&gt;0</formula>
    </cfRule>
  </conditionalFormatting>
  <conditionalFormatting sqref="P33:P34">
    <cfRule type="notContainsBlanks" dxfId="78" priority="229">
      <formula>LEN(TRIM(P33))&gt;0</formula>
    </cfRule>
  </conditionalFormatting>
  <conditionalFormatting sqref="P39">
    <cfRule type="notContainsBlanks" dxfId="77" priority="216">
      <formula>LEN(TRIM(P39))&gt;0</formula>
    </cfRule>
  </conditionalFormatting>
  <conditionalFormatting sqref="P42">
    <cfRule type="notContainsBlanks" dxfId="76" priority="213">
      <formula>LEN(TRIM(P42))&gt;0</formula>
    </cfRule>
  </conditionalFormatting>
  <conditionalFormatting sqref="P62 P64 P66:P68 P74:P75 P116:P118 P155:P156 P160:P162 P171:P172 P178:P179 P181:P182 P196:P204 P206:P208 P258:P260 P296">
    <cfRule type="notContainsBlanks" dxfId="75" priority="225">
      <formula>LEN(TRIM(P62))&gt;0</formula>
    </cfRule>
  </conditionalFormatting>
  <conditionalFormatting sqref="P70:P72">
    <cfRule type="notContainsBlanks" dxfId="74" priority="444">
      <formula>LEN(TRIM(P70))&gt;0</formula>
    </cfRule>
  </conditionalFormatting>
  <conditionalFormatting sqref="P78 P80 P84 P86 P94 P96 P98 P100 P114 P124 P126 P128 P130 P132 P142 P166 P168 P174 P176 P186 P192 P194 P210 P212 P216 P218 P222 P224 P226 P228 P244 P252 P254 P262 P266 P268 P270 P282 P294 P300 P302 P304">
    <cfRule type="notContainsBlanks" dxfId="73" priority="453">
      <formula>LEN(TRIM(P78))&gt;0</formula>
    </cfRule>
  </conditionalFormatting>
  <conditionalFormatting sqref="P88:P89">
    <cfRule type="notContainsBlanks" dxfId="72" priority="443">
      <formula>LEN(TRIM(P88))&gt;0</formula>
    </cfRule>
  </conditionalFormatting>
  <conditionalFormatting sqref="P103:P106">
    <cfRule type="notContainsBlanks" dxfId="71" priority="210">
      <formula>LEN(TRIM(P103))&gt;0</formula>
    </cfRule>
  </conditionalFormatting>
  <conditionalFormatting sqref="P110:P111">
    <cfRule type="notContainsBlanks" dxfId="70" priority="133">
      <formula>LEN(TRIM(P110))&gt;0</formula>
    </cfRule>
  </conditionalFormatting>
  <conditionalFormatting sqref="P146">
    <cfRule type="notContainsBlanks" dxfId="69" priority="442">
      <formula>LEN(TRIM(P146))&gt;0</formula>
    </cfRule>
  </conditionalFormatting>
  <conditionalFormatting sqref="P148:P150">
    <cfRule type="notContainsBlanks" dxfId="68" priority="441">
      <formula>LEN(TRIM(P148))&gt;0</formula>
    </cfRule>
  </conditionalFormatting>
  <conditionalFormatting sqref="P158 P190">
    <cfRule type="notContainsBlanks" dxfId="67" priority="430">
      <formula>LEN(TRIM(P158))&gt;0</formula>
    </cfRule>
  </conditionalFormatting>
  <conditionalFormatting sqref="P184">
    <cfRule type="notContainsBlanks" dxfId="66" priority="440">
      <formula>LEN(TRIM(P184))&gt;0</formula>
    </cfRule>
  </conditionalFormatting>
  <conditionalFormatting sqref="P231:P232 P234">
    <cfRule type="notContainsBlanks" dxfId="65" priority="439">
      <formula>LEN(TRIM(P231))&gt;0</formula>
    </cfRule>
  </conditionalFormatting>
  <conditionalFormatting sqref="P239:P240">
    <cfRule type="notContainsBlanks" dxfId="64" priority="141">
      <formula>LEN(TRIM(P239))&gt;0</formula>
    </cfRule>
  </conditionalFormatting>
  <conditionalFormatting sqref="P246 P274">
    <cfRule type="notContainsBlanks" dxfId="63" priority="148">
      <formula>LEN(TRIM(P246))&gt;0</formula>
    </cfRule>
  </conditionalFormatting>
  <conditionalFormatting sqref="P248:P250">
    <cfRule type="notContainsBlanks" dxfId="62" priority="137">
      <formula>LEN(TRIM(P248))&gt;0</formula>
    </cfRule>
  </conditionalFormatting>
  <conditionalFormatting sqref="P278:P279">
    <cfRule type="notContainsBlanks" dxfId="61" priority="125">
      <formula>LEN(TRIM(P278))&gt;0</formula>
    </cfRule>
  </conditionalFormatting>
  <conditionalFormatting sqref="P284:P288">
    <cfRule type="notContainsBlanks" dxfId="60" priority="107">
      <formula>LEN(TRIM(P284))&gt;0</formula>
    </cfRule>
  </conditionalFormatting>
  <conditionalFormatting sqref="P336:P337">
    <cfRule type="notContainsBlanks" dxfId="59" priority="191">
      <formula>LEN(TRIM(P336))&gt;0</formula>
    </cfRule>
  </conditionalFormatting>
  <conditionalFormatting sqref="P342">
    <cfRule type="notContainsBlanks" dxfId="58" priority="184">
      <formula>LEN(TRIM(P342))&gt;0</formula>
    </cfRule>
  </conditionalFormatting>
  <conditionalFormatting sqref="P345:P346">
    <cfRule type="notContainsBlanks" dxfId="57" priority="183">
      <formula>LEN(TRIM(P345))&gt;0</formula>
    </cfRule>
  </conditionalFormatting>
  <conditionalFormatting sqref="P365:P367 P377:P379 P458:P459 P567">
    <cfRule type="notContainsBlanks" dxfId="56" priority="163">
      <formula>LEN(TRIM(P365))&gt;0</formula>
    </cfRule>
  </conditionalFormatting>
  <conditionalFormatting sqref="P369:P371 P413:P415 P419:P421 P423 P463:P465 P474:P475 P481:P482 P484:P485 P499:P507 P509:P511 P561:P563">
    <cfRule type="notContainsBlanks" dxfId="55" priority="189">
      <formula>LEN(TRIM(P369))&gt;0</formula>
    </cfRule>
  </conditionalFormatting>
  <conditionalFormatting sqref="P373:P375">
    <cfRule type="notContainsBlanks" dxfId="54" priority="199">
      <formula>LEN(TRIM(P373))&gt;0</formula>
    </cfRule>
  </conditionalFormatting>
  <conditionalFormatting sqref="P381 P383 P387 P389 P397 P401 P403 P417 P425 P427 P429 P431 P433 P435 P441 P445 P455 P469 P471 P477 P479 P489 P495 P497 P513 P515 P519 P521 P529 P531 P547 P555 P557 P565 P569 P571 P573">
    <cfRule type="notContainsBlanks" dxfId="53" priority="208">
      <formula>LEN(TRIM(P381))&gt;0</formula>
    </cfRule>
  </conditionalFormatting>
  <conditionalFormatting sqref="P391:P392">
    <cfRule type="notContainsBlanks" dxfId="52" priority="198">
      <formula>LEN(TRIM(P391))&gt;0</formula>
    </cfRule>
  </conditionalFormatting>
  <conditionalFormatting sqref="P406 P408:P409">
    <cfRule type="notContainsBlanks" dxfId="51" priority="181">
      <formula>LEN(TRIM(P406))&gt;0</formula>
    </cfRule>
  </conditionalFormatting>
  <conditionalFormatting sqref="P411">
    <cfRule type="notContainsBlanks" dxfId="50" priority="114">
      <formula>LEN(TRIM(P411))&gt;0</formula>
    </cfRule>
  </conditionalFormatting>
  <conditionalFormatting sqref="P448:P449">
    <cfRule type="notContainsBlanks" dxfId="49" priority="197">
      <formula>LEN(TRIM(P448))&gt;0</formula>
    </cfRule>
  </conditionalFormatting>
  <conditionalFormatting sqref="P451:P453">
    <cfRule type="notContainsBlanks" dxfId="48" priority="196">
      <formula>LEN(TRIM(P451))&gt;0</formula>
    </cfRule>
  </conditionalFormatting>
  <conditionalFormatting sqref="P461 P493">
    <cfRule type="notContainsBlanks" dxfId="47" priority="193">
      <formula>LEN(TRIM(P461))&gt;0</formula>
    </cfRule>
  </conditionalFormatting>
  <conditionalFormatting sqref="P487">
    <cfRule type="notContainsBlanks" dxfId="46" priority="195">
      <formula>LEN(TRIM(P487))&gt;0</formula>
    </cfRule>
  </conditionalFormatting>
  <conditionalFormatting sqref="P525:P527 P534:P537">
    <cfRule type="notContainsBlanks" dxfId="45" priority="118">
      <formula>LEN(TRIM(P525))&gt;0</formula>
    </cfRule>
  </conditionalFormatting>
  <conditionalFormatting sqref="P545">
    <cfRule type="notContainsBlanks" dxfId="44" priority="110">
      <formula>LEN(TRIM(P545))&gt;0</formula>
    </cfRule>
  </conditionalFormatting>
  <conditionalFormatting sqref="P549">
    <cfRule type="notContainsBlanks" dxfId="43" priority="194">
      <formula>LEN(TRIM(P549))&gt;0</formula>
    </cfRule>
  </conditionalFormatting>
  <conditionalFormatting sqref="P551:P553">
    <cfRule type="notContainsBlanks" dxfId="42" priority="178">
      <formula>LEN(TRIM(P551))&gt;0</formula>
    </cfRule>
  </conditionalFormatting>
  <conditionalFormatting sqref="P577:P580">
    <cfRule type="notContainsBlanks" dxfId="41" priority="103">
      <formula>LEN(TRIM(P577))&gt;0</formula>
    </cfRule>
  </conditionalFormatting>
  <conditionalFormatting sqref="P585">
    <cfRule type="notContainsBlanks" dxfId="40" priority="41">
      <formula>LEN(TRIM(P585))&gt;0</formula>
    </cfRule>
  </conditionalFormatting>
  <conditionalFormatting sqref="P590 P594 P597 P630 P651:P655 P709 P717:P719 P722:P727 P731:P733 P793:P799 P820:P821 P831:P833 P837 P840:P841 P858:P859 P862:P865 P867 P883">
    <cfRule type="notContainsBlanks" dxfId="39" priority="39">
      <formula>LEN(TRIM(P590))&gt;0</formula>
    </cfRule>
  </conditionalFormatting>
  <conditionalFormatting sqref="P610">
    <cfRule type="notContainsBlanks" dxfId="38" priority="84">
      <formula>LEN(TRIM(P610))&gt;0</formula>
    </cfRule>
  </conditionalFormatting>
  <conditionalFormatting sqref="P616">
    <cfRule type="notContainsBlanks" dxfId="37" priority="78">
      <formula>LEN(TRIM(P616))&gt;0</formula>
    </cfRule>
  </conditionalFormatting>
  <conditionalFormatting sqref="P619">
    <cfRule type="notContainsBlanks" dxfId="36" priority="76">
      <formula>LEN(TRIM(P619))&gt;0</formula>
    </cfRule>
  </conditionalFormatting>
  <conditionalFormatting sqref="P639 P641 P643:P645 P687:P689 P693 P697 P738 P748:P749 P755:P756 P758:P759 P773:P781 P783:P785">
    <cfRule type="notContainsBlanks" dxfId="35" priority="82">
      <formula>LEN(TRIM(P639))&gt;0</formula>
    </cfRule>
  </conditionalFormatting>
  <conditionalFormatting sqref="P647:P649">
    <cfRule type="notContainsBlanks" dxfId="34" priority="91">
      <formula>LEN(TRIM(P647))&gt;0</formula>
    </cfRule>
  </conditionalFormatting>
  <conditionalFormatting sqref="P657 P661 P663 P671 P673 P675 P677 P691 P699 P701 P703 P705 P707 P715 P743 P751 P763 P771 P787 P789 P801 P803 P805 P829 P843 P845 P847 P851 P853 P855 P869 P871 P879 P881">
    <cfRule type="notContainsBlanks" dxfId="33" priority="99">
      <formula>LEN(TRIM(P657))&gt;0</formula>
    </cfRule>
  </conditionalFormatting>
  <conditionalFormatting sqref="P665:P666">
    <cfRule type="notContainsBlanks" dxfId="32" priority="90">
      <formula>LEN(TRIM(P665))&gt;0</formula>
    </cfRule>
  </conditionalFormatting>
  <conditionalFormatting sqref="P680:P683">
    <cfRule type="notContainsBlanks" dxfId="31" priority="74">
      <formula>LEN(TRIM(P680))&gt;0</formula>
    </cfRule>
  </conditionalFormatting>
  <conditionalFormatting sqref="P761">
    <cfRule type="notContainsBlanks" dxfId="30" priority="89">
      <formula>LEN(TRIM(P761))&gt;0</formula>
    </cfRule>
  </conditionalFormatting>
  <conditionalFormatting sqref="P808 P810:P811">
    <cfRule type="notContainsBlanks" dxfId="29" priority="88">
      <formula>LEN(TRIM(P808))&gt;0</formula>
    </cfRule>
  </conditionalFormatting>
  <conditionalFormatting sqref="P823">
    <cfRule type="notContainsBlanks" dxfId="28" priority="87">
      <formula>LEN(TRIM(P823))&gt;0</formula>
    </cfRule>
  </conditionalFormatting>
  <conditionalFormatting sqref="P825:P827">
    <cfRule type="notContainsBlanks" dxfId="27" priority="72">
      <formula>LEN(TRIM(P825))&gt;0</formula>
    </cfRule>
  </conditionalFormatting>
  <conditionalFormatting sqref="P888">
    <cfRule type="notContainsBlanks" dxfId="26" priority="36">
      <formula>LEN(TRIM(P888))&gt;0</formula>
    </cfRule>
  </conditionalFormatting>
  <conditionalFormatting sqref="P893 P897 P903 P925 P927 P933 P954:P958 P1012 P1018:P1019 P1024:P1025 P1028:P1030 P1034:P1037 P1134 P1143:P1146">
    <cfRule type="notContainsBlanks" dxfId="25" priority="34">
      <formula>LEN(TRIM(P893))&gt;0</formula>
    </cfRule>
  </conditionalFormatting>
  <conditionalFormatting sqref="P913:P914">
    <cfRule type="notContainsBlanks" dxfId="24" priority="56">
      <formula>LEN(TRIM(P913))&gt;0</formula>
    </cfRule>
  </conditionalFormatting>
  <conditionalFormatting sqref="P919">
    <cfRule type="notContainsBlanks" dxfId="23" priority="49">
      <formula>LEN(TRIM(P919))&gt;0</formula>
    </cfRule>
  </conditionalFormatting>
  <conditionalFormatting sqref="P922">
    <cfRule type="notContainsBlanks" dxfId="22" priority="47">
      <formula>LEN(TRIM(P922))&gt;0</formula>
    </cfRule>
  </conditionalFormatting>
  <conditionalFormatting sqref="P942 P944 P946:P948 P990:P992 P1000 P1041 P1051:P1052 P1058:P1059 P1061:P1062 P1076:P1084 P1086:P1088">
    <cfRule type="notContainsBlanks" dxfId="21" priority="54">
      <formula>LEN(TRIM(P942))&gt;0</formula>
    </cfRule>
  </conditionalFormatting>
  <conditionalFormatting sqref="P950:P952">
    <cfRule type="notContainsBlanks" dxfId="20" priority="62">
      <formula>LEN(TRIM(P950))&gt;0</formula>
    </cfRule>
  </conditionalFormatting>
  <conditionalFormatting sqref="P960 P964 P966 P974 P976 P978 P980 P994 P1002 P1004 P1006 P1008 P1010 P1032 P1046 P1054 P1066 P1072 P1074 P1090 P1092 P1096 P1098 P1102 P1104 P1106 P1108 P1124 P1132 P1136">
    <cfRule type="notContainsBlanks" dxfId="19" priority="70">
      <formula>LEN(TRIM(P960))&gt;0</formula>
    </cfRule>
  </conditionalFormatting>
  <conditionalFormatting sqref="P968:P969">
    <cfRule type="notContainsBlanks" dxfId="18" priority="61">
      <formula>LEN(TRIM(P968))&gt;0</formula>
    </cfRule>
  </conditionalFormatting>
  <conditionalFormatting sqref="P983:P986">
    <cfRule type="notContainsBlanks" dxfId="17" priority="45">
      <formula>LEN(TRIM(P983))&gt;0</formula>
    </cfRule>
  </conditionalFormatting>
  <conditionalFormatting sqref="P1064">
    <cfRule type="notContainsBlanks" dxfId="16" priority="60">
      <formula>LEN(TRIM(P1064))&gt;0</formula>
    </cfRule>
  </conditionalFormatting>
  <conditionalFormatting sqref="P1113:P1114">
    <cfRule type="notContainsBlanks" dxfId="15" priority="59">
      <formula>LEN(TRIM(P1113))&gt;0</formula>
    </cfRule>
  </conditionalFormatting>
  <conditionalFormatting sqref="P1122">
    <cfRule type="notContainsBlanks" dxfId="14" priority="9">
      <formula>LEN(TRIM(P1122))&gt;0</formula>
    </cfRule>
  </conditionalFormatting>
  <conditionalFormatting sqref="P1126">
    <cfRule type="notContainsBlanks" dxfId="13" priority="58">
      <formula>LEN(TRIM(P1126))&gt;0</formula>
    </cfRule>
  </conditionalFormatting>
  <conditionalFormatting sqref="P1128:P1130">
    <cfRule type="notContainsBlanks" dxfId="12" priority="43">
      <formula>LEN(TRIM(P1128))&gt;0</formula>
    </cfRule>
  </conditionalFormatting>
  <conditionalFormatting sqref="P1138:P1140">
    <cfRule type="notContainsBlanks" dxfId="11" priority="8">
      <formula>LEN(TRIM(P1138))&gt;0</formula>
    </cfRule>
  </conditionalFormatting>
  <conditionalFormatting sqref="P1148:P1159">
    <cfRule type="notContainsBlanks" dxfId="10" priority="4">
      <formula>LEN(TRIM(P1148))&gt;0</formula>
    </cfRule>
  </conditionalFormatting>
  <conditionalFormatting sqref="P346:R346 O348:R348 P350:R350 O358:R358 O360:R360 O374:R374 O376:R376 O380:R380 O382:R382 O384:R384 O386:R386 O388:R388 O390:R390 O392:R392 Q549:R580">
    <cfRule type="notContainsBlanks" dxfId="9" priority="209">
      <formula>LEN(TRIM(O346))&gt;0</formula>
    </cfRule>
  </conditionalFormatting>
  <conditionalFormatting sqref="Q37 Q47 Q49 Q55 Q57">
    <cfRule type="notContainsBlanks" dxfId="8" priority="452">
      <formula>LEN(TRIM(Q37))&gt;0</formula>
    </cfRule>
  </conditionalFormatting>
  <conditionalFormatting sqref="Q453:Q454">
    <cfRule type="notContainsBlanks" dxfId="7" priority="204">
      <formula>LEN(TRIM(Q453))&gt;0</formula>
    </cfRule>
  </conditionalFormatting>
  <conditionalFormatting sqref="Q1025:Q1030">
    <cfRule type="notContainsBlanks" dxfId="6" priority="66">
      <formula>LEN(TRIM(Q1025))&gt;0</formula>
    </cfRule>
  </conditionalFormatting>
  <conditionalFormatting sqref="Q366:R366">
    <cfRule type="notContainsBlanks" dxfId="5" priority="206">
      <formula>LEN(TRIM(Q366))&gt;0</formula>
    </cfRule>
  </conditionalFormatting>
  <conditionalFormatting sqref="Q582:R582 O584:R584 O586:R586 Q588:R588 Q590:R590 O592:R592 Q594:R594 O596:R596 O598:R598 O600:R600 O602:R602 O604:R604 O606:R606 O608:R608 Q610:R610 Q612:R612 Q614:R614 Q616:R616 O618:R618 Q620:R620 Q622:R622 Q624:R624 Q626:R626 O628:R628 Q630:R630 O631:P634 Q632:R632 Q634:R634 O636:R636 O638:R638 O810:R810 P815:P816">
    <cfRule type="notContainsBlanks" dxfId="4" priority="98">
      <formula>LEN(TRIM(O582))&gt;0</formula>
    </cfRule>
  </conditionalFormatting>
  <conditionalFormatting sqref="Q644:R644 O645:R646 Q647:R670 O648:P651 O671:R678 Q679:R682 O683:R684 Q685:R685 O686:R687 Q688:R688 O689:R693 Q694:R695 O696:R696 Q697:R697 O698:R708 Q709:R714 O715:R716 Q717:R719 O720:R720 Q721:R721 O722:R722 Q723:R724 O725:R725 Q726:R727 O728:R728 Q729:R733 O734:R734 Q735:R737 O738:R738 Q739:R742 O743:R744 Q745:R745 O746:R746 Q747:R749 O750:R751 Q752:R753 O754:R754 Q755:R759 O760:R760 Q761:R761 O762:R763 Q764:R769 O770:R773 Q774:R781 O782:R782 Q783:R785 O786:R789 Q790:R791 O792:R793 Q794:R798 O799:R806 Q807:R807 O808:R808 Q809:R811 O812:R812 Q813:R814 O815:R816 Q817:R817 O818:R818 Q819:R820 O821:R822 Q823:R865 O864:P864 O866:R866 Q867:R868 O869:R872 Q873:R875 O876:R876 Q877:R878 O879:R881 Q882:R883 Q947:R947 O948:R949 O974:R981 Q982:R985 O986:R987 Q988:R988 O989:R990 Q991:R991 O992:R994 Q995:R998 O999:R999 Q1000:R1000 O1001:R1011 Q1012:R1022 O1023:R1024 Q1025:R1030 O1031:R1034 Q1035:R1040 O1041:R1041 Q1042:R1045 O1046:R1047 Q1048:R1048 O1049:R1049 Q1050:R1052 O1053:R1054 Q1055:R1056 O1057:R1057 Q1058:R1062 O1063:R1063 Q1064:R1064 O1065:R1066 Q1067:R1071 O1072:R1076 Q1077:R1084 O1085:R1085 Q1086:R1088 O1089:R1092 Q1093:R1094 O1095:R1099 Q1100:R1100 O1101:R1109 Q1110:R1110 O1111:R1111 Q1112:R1114 O1115:R1115 Q1116:R1117 O1118:R1119 Q1120:R1120 O1121:R1121 Q1122:R1123 O1124:R1125">
    <cfRule type="notContainsBlanks" dxfId="3" priority="95">
      <formula>LEN(TRIM(O644))&gt;0</formula>
    </cfRule>
  </conditionalFormatting>
  <conditionalFormatting sqref="Q885:R885 Q887:R887 Q889:R889 Q891:R891 Q893:R893 Q895:R895 Q897:R897 Q899:R899 Q901:R901 Q903:R903 O905:R905 O907:R907 O909:R909 O911:R911 Q913:R913 O915:R915 Q917:R917 Q919:R919 O921:R921 Q923:R923 Q925:R925 Q927:R927 Q929:R929 O931:R931 Q933:R933 Q935:R935 Q937:R937 O939:R939 O941:R941 O1113:R1113 P1118:P1119">
    <cfRule type="notContainsBlanks" dxfId="2" priority="69">
      <formula>LEN(TRIM(O885))&gt;0</formula>
    </cfRule>
  </conditionalFormatting>
  <conditionalFormatting sqref="R4:R642 O610">
    <cfRule type="notContainsBlanks" dxfId="1" priority="85">
      <formula>LEN(TRIM(O4))&gt;0</formula>
    </cfRule>
  </conditionalFormatting>
  <conditionalFormatting sqref="R884:R945 O913:O914">
    <cfRule type="notContainsBlanks" dxfId="0" priority="57">
      <formula>LEN(TRIM(O884))&gt;0</formula>
    </cfRule>
  </conditionalFormatting>
  <pageMargins left="0.7" right="0.7" top="0.75" bottom="0.75" header="0.3" footer="0.3"/>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J497"/>
  <sheetViews>
    <sheetView workbookViewId="0"/>
  </sheetViews>
  <sheetFormatPr defaultRowHeight="30.75" customHeight="1"/>
  <cols>
    <col min="1" max="1" width="24.85546875" bestFit="1" customWidth="1"/>
    <col min="2" max="2" width="17.140625" customWidth="1"/>
    <col min="3" max="3" width="14.7109375" bestFit="1" customWidth="1"/>
    <col min="4" max="4" width="20.5703125" bestFit="1" customWidth="1"/>
    <col min="5" max="5" width="19.5703125" bestFit="1" customWidth="1"/>
    <col min="6" max="6" width="23.42578125" customWidth="1"/>
    <col min="7" max="7" width="22.140625" customWidth="1"/>
    <col min="8" max="8" width="18.140625" customWidth="1"/>
    <col min="9" max="9" width="18.85546875" customWidth="1"/>
    <col min="10" max="10" width="17.140625" customWidth="1"/>
  </cols>
  <sheetData>
    <row r="1" spans="1:10" ht="69">
      <c r="A1" s="142" t="s">
        <v>24</v>
      </c>
      <c r="B1" s="143" t="s">
        <v>25</v>
      </c>
      <c r="C1" s="143" t="s">
        <v>1913</v>
      </c>
      <c r="D1" s="143" t="s">
        <v>1914</v>
      </c>
      <c r="E1" s="143" t="s">
        <v>1915</v>
      </c>
      <c r="F1" s="143" t="s">
        <v>1920</v>
      </c>
      <c r="G1" s="143" t="s">
        <v>1921</v>
      </c>
      <c r="H1" s="143" t="s">
        <v>1916</v>
      </c>
      <c r="I1" s="143" t="s">
        <v>1917</v>
      </c>
      <c r="J1" s="142" t="s">
        <v>1918</v>
      </c>
    </row>
    <row r="2" spans="1:10" s="43" customFormat="1" ht="30.75" customHeight="1">
      <c r="A2" s="170" t="s">
        <v>1931</v>
      </c>
      <c r="B2" s="141" t="s">
        <v>54</v>
      </c>
      <c r="C2" s="141">
        <v>527891</v>
      </c>
      <c r="D2" s="141" t="s">
        <v>2366</v>
      </c>
      <c r="E2" s="141">
        <v>115</v>
      </c>
      <c r="F2" s="144">
        <v>30.092300000000002</v>
      </c>
      <c r="G2" s="144">
        <v>38.465400000000002</v>
      </c>
      <c r="H2" s="145">
        <v>8.3731000000000009</v>
      </c>
      <c r="I2" s="171"/>
      <c r="J2" s="171"/>
    </row>
    <row r="3" spans="1:10" s="43" customFormat="1" ht="30.75" customHeight="1">
      <c r="A3" s="170" t="s">
        <v>1931</v>
      </c>
      <c r="B3" s="141" t="s">
        <v>54</v>
      </c>
      <c r="C3" s="141">
        <v>527864</v>
      </c>
      <c r="D3" s="141" t="s">
        <v>2363</v>
      </c>
      <c r="E3" s="141">
        <v>115</v>
      </c>
      <c r="F3" s="144">
        <v>29.052499999999998</v>
      </c>
      <c r="G3" s="144">
        <v>34.404299999999999</v>
      </c>
      <c r="H3" s="145">
        <v>5.3517999999999999</v>
      </c>
      <c r="I3" s="171"/>
      <c r="J3" s="171"/>
    </row>
    <row r="4" spans="1:10" s="43" customFormat="1" ht="30.75" customHeight="1">
      <c r="A4" s="170" t="s">
        <v>1931</v>
      </c>
      <c r="B4" s="141" t="s">
        <v>54</v>
      </c>
      <c r="C4" s="141">
        <v>528353</v>
      </c>
      <c r="D4" s="141" t="s">
        <v>2460</v>
      </c>
      <c r="E4" s="141">
        <v>115</v>
      </c>
      <c r="F4" s="144">
        <v>27.755199999999999</v>
      </c>
      <c r="G4" s="144">
        <v>32.473700000000001</v>
      </c>
      <c r="H4" s="145">
        <v>4.7184999999999997</v>
      </c>
      <c r="I4" s="171"/>
      <c r="J4" s="171"/>
    </row>
    <row r="5" spans="1:10" s="43" customFormat="1" ht="30.75" customHeight="1">
      <c r="A5" s="170" t="s">
        <v>1931</v>
      </c>
      <c r="B5" s="141" t="s">
        <v>54</v>
      </c>
      <c r="C5" s="141">
        <v>528355</v>
      </c>
      <c r="D5" s="141" t="s">
        <v>2461</v>
      </c>
      <c r="E5" s="141">
        <v>115</v>
      </c>
      <c r="F5" s="144">
        <v>27.755199999999999</v>
      </c>
      <c r="G5" s="144">
        <v>32.473700000000001</v>
      </c>
      <c r="H5" s="145">
        <v>4.7184999999999997</v>
      </c>
      <c r="I5" s="171"/>
      <c r="J5" s="171"/>
    </row>
    <row r="6" spans="1:10" s="43" customFormat="1" ht="30.75" customHeight="1">
      <c r="A6" s="170" t="s">
        <v>1931</v>
      </c>
      <c r="B6" s="141" t="s">
        <v>54</v>
      </c>
      <c r="C6" s="141">
        <v>527894</v>
      </c>
      <c r="D6" s="141" t="s">
        <v>2367</v>
      </c>
      <c r="E6" s="141">
        <v>230</v>
      </c>
      <c r="F6" s="144">
        <v>21.086300000000001</v>
      </c>
      <c r="G6" s="144">
        <v>24.8111</v>
      </c>
      <c r="H6" s="145">
        <v>3.7248000000000001</v>
      </c>
      <c r="I6" s="171"/>
      <c r="J6" s="171"/>
    </row>
    <row r="7" spans="1:10" s="43" customFormat="1" ht="30.75" customHeight="1">
      <c r="A7" s="170" t="s">
        <v>1931</v>
      </c>
      <c r="B7" s="141" t="s">
        <v>54</v>
      </c>
      <c r="C7" s="141">
        <v>762442</v>
      </c>
      <c r="D7" s="141" t="s">
        <v>2544</v>
      </c>
      <c r="E7" s="141">
        <v>115</v>
      </c>
      <c r="F7" s="144">
        <v>24.011700000000001</v>
      </c>
      <c r="G7" s="144">
        <v>27.401900000000001</v>
      </c>
      <c r="H7" s="145">
        <v>3.3902000000000001</v>
      </c>
      <c r="I7" s="171"/>
      <c r="J7" s="171"/>
    </row>
    <row r="8" spans="1:10" s="43" customFormat="1" ht="30.75" customHeight="1">
      <c r="A8" s="170" t="s">
        <v>1931</v>
      </c>
      <c r="B8" s="141" t="s">
        <v>54</v>
      </c>
      <c r="C8" s="141">
        <v>762438</v>
      </c>
      <c r="D8" s="141" t="s">
        <v>852</v>
      </c>
      <c r="E8" s="141">
        <v>115</v>
      </c>
      <c r="F8" s="144">
        <v>23.661200000000001</v>
      </c>
      <c r="G8" s="144">
        <v>26.944400000000002</v>
      </c>
      <c r="H8" s="145">
        <v>3.2831999999999999</v>
      </c>
      <c r="I8" s="171"/>
      <c r="J8" s="171"/>
    </row>
    <row r="9" spans="1:10" s="43" customFormat="1" ht="30.75" customHeight="1">
      <c r="A9" s="170" t="s">
        <v>1931</v>
      </c>
      <c r="B9" s="141" t="s">
        <v>54</v>
      </c>
      <c r="C9" s="141">
        <v>527865</v>
      </c>
      <c r="D9" s="141" t="s">
        <v>2364</v>
      </c>
      <c r="E9" s="141">
        <v>230</v>
      </c>
      <c r="F9" s="144">
        <v>19.162400000000002</v>
      </c>
      <c r="G9" s="144">
        <v>21.5517</v>
      </c>
      <c r="H9" s="145">
        <v>2.3893</v>
      </c>
      <c r="I9" s="171"/>
      <c r="J9" s="171"/>
    </row>
    <row r="10" spans="1:10" s="43" customFormat="1" ht="30.75" customHeight="1">
      <c r="A10" s="170" t="s">
        <v>1931</v>
      </c>
      <c r="B10" s="141" t="s">
        <v>54</v>
      </c>
      <c r="C10" s="141">
        <v>527867</v>
      </c>
      <c r="D10" s="141" t="s">
        <v>2365</v>
      </c>
      <c r="E10" s="141">
        <v>230</v>
      </c>
      <c r="F10" s="144">
        <v>19.162400000000002</v>
      </c>
      <c r="G10" s="144">
        <v>21.5517</v>
      </c>
      <c r="H10" s="145">
        <v>2.3893</v>
      </c>
      <c r="I10" s="171"/>
      <c r="J10" s="171"/>
    </row>
    <row r="11" spans="1:10" s="43" customFormat="1" ht="30.75" customHeight="1">
      <c r="A11" s="170" t="s">
        <v>1931</v>
      </c>
      <c r="B11" s="141" t="s">
        <v>54</v>
      </c>
      <c r="C11" s="141">
        <v>528024</v>
      </c>
      <c r="D11" s="141" t="s">
        <v>2403</v>
      </c>
      <c r="E11" s="141">
        <v>115</v>
      </c>
      <c r="F11" s="144">
        <v>35.463700000000003</v>
      </c>
      <c r="G11" s="144">
        <v>36.959899999999998</v>
      </c>
      <c r="H11" s="145">
        <v>1.4962</v>
      </c>
      <c r="I11" s="171"/>
      <c r="J11" s="171"/>
    </row>
    <row r="12" spans="1:10" s="43" customFormat="1" ht="30.75" customHeight="1">
      <c r="A12" s="170" t="s">
        <v>1931</v>
      </c>
      <c r="B12" s="141" t="s">
        <v>54</v>
      </c>
      <c r="C12" s="141">
        <v>528025</v>
      </c>
      <c r="D12" s="141" t="s">
        <v>2404</v>
      </c>
      <c r="E12" s="141">
        <v>115</v>
      </c>
      <c r="F12" s="144">
        <v>35.463700000000003</v>
      </c>
      <c r="G12" s="144">
        <v>36.959899999999998</v>
      </c>
      <c r="H12" s="145">
        <v>1.4962</v>
      </c>
      <c r="I12" s="171"/>
      <c r="J12" s="171"/>
    </row>
    <row r="13" spans="1:10" s="43" customFormat="1" ht="30.75" customHeight="1">
      <c r="A13" s="170" t="s">
        <v>1931</v>
      </c>
      <c r="B13" s="141" t="s">
        <v>54</v>
      </c>
      <c r="C13" s="141">
        <v>528463</v>
      </c>
      <c r="D13" s="141" t="s">
        <v>2481</v>
      </c>
      <c r="E13" s="141">
        <v>115</v>
      </c>
      <c r="F13" s="144">
        <v>16.532499999999999</v>
      </c>
      <c r="G13" s="144">
        <v>17.998200000000001</v>
      </c>
      <c r="H13" s="145">
        <v>1.4657</v>
      </c>
      <c r="I13" s="171"/>
      <c r="J13" s="171"/>
    </row>
    <row r="14" spans="1:10" s="43" customFormat="1" ht="30.75" customHeight="1">
      <c r="A14" s="170" t="s">
        <v>1931</v>
      </c>
      <c r="B14" s="141" t="s">
        <v>54</v>
      </c>
      <c r="C14" s="141">
        <v>528491</v>
      </c>
      <c r="D14" s="141" t="s">
        <v>2485</v>
      </c>
      <c r="E14" s="141">
        <v>115</v>
      </c>
      <c r="F14" s="144">
        <v>16.4771</v>
      </c>
      <c r="G14" s="144">
        <v>17.862500000000001</v>
      </c>
      <c r="H14" s="145">
        <v>1.3854</v>
      </c>
      <c r="I14" s="171"/>
      <c r="J14" s="171"/>
    </row>
    <row r="15" spans="1:10" s="43" customFormat="1" ht="30.75" customHeight="1">
      <c r="A15" s="170" t="s">
        <v>1931</v>
      </c>
      <c r="B15" s="141" t="s">
        <v>54</v>
      </c>
      <c r="C15" s="141">
        <v>762866</v>
      </c>
      <c r="D15" s="141" t="s">
        <v>817</v>
      </c>
      <c r="E15" s="141">
        <v>115</v>
      </c>
      <c r="F15" s="144">
        <v>34.078099999999999</v>
      </c>
      <c r="G15" s="144">
        <v>35.457299999999996</v>
      </c>
      <c r="H15" s="145">
        <v>1.3792</v>
      </c>
      <c r="I15" s="171"/>
      <c r="J15" s="171"/>
    </row>
    <row r="16" spans="1:10" s="43" customFormat="1" ht="30.75" customHeight="1">
      <c r="A16" s="170" t="s">
        <v>1931</v>
      </c>
      <c r="B16" s="141" t="s">
        <v>54</v>
      </c>
      <c r="C16" s="141">
        <v>527896</v>
      </c>
      <c r="D16" s="141" t="s">
        <v>2368</v>
      </c>
      <c r="E16" s="141">
        <v>345</v>
      </c>
      <c r="F16" s="144">
        <v>17.852699999999999</v>
      </c>
      <c r="G16" s="144">
        <v>19.189499999999999</v>
      </c>
      <c r="H16" s="145">
        <v>1.3368</v>
      </c>
      <c r="I16" s="171"/>
      <c r="J16" s="171"/>
    </row>
    <row r="17" spans="1:10" s="43" customFormat="1" ht="30.75" customHeight="1">
      <c r="A17" s="170" t="s">
        <v>1931</v>
      </c>
      <c r="B17" s="141" t="s">
        <v>54</v>
      </c>
      <c r="C17" s="141">
        <v>528575</v>
      </c>
      <c r="D17" s="141" t="s">
        <v>2495</v>
      </c>
      <c r="E17" s="141">
        <v>115</v>
      </c>
      <c r="F17" s="144">
        <v>15.841799999999999</v>
      </c>
      <c r="G17" s="144">
        <v>17.169699999999999</v>
      </c>
      <c r="H17" s="145">
        <v>1.3279000000000001</v>
      </c>
      <c r="I17" s="171"/>
      <c r="J17" s="171"/>
    </row>
    <row r="18" spans="1:10" s="43" customFormat="1" ht="30.75" customHeight="1">
      <c r="A18" s="170" t="s">
        <v>1931</v>
      </c>
      <c r="B18" s="141" t="s">
        <v>54</v>
      </c>
      <c r="C18" s="141">
        <v>528574</v>
      </c>
      <c r="D18" s="141" t="s">
        <v>2494</v>
      </c>
      <c r="E18" s="141">
        <v>115</v>
      </c>
      <c r="F18" s="144">
        <v>15.6266</v>
      </c>
      <c r="G18" s="144">
        <v>16.912700000000001</v>
      </c>
      <c r="H18" s="145">
        <v>1.2861</v>
      </c>
      <c r="I18" s="171"/>
      <c r="J18" s="171"/>
    </row>
    <row r="19" spans="1:10" s="43" customFormat="1" ht="30.75" customHeight="1">
      <c r="A19" s="170" t="s">
        <v>1931</v>
      </c>
      <c r="B19" s="141" t="s">
        <v>54</v>
      </c>
      <c r="C19" s="141">
        <v>528399</v>
      </c>
      <c r="D19" s="141" t="s">
        <v>2467</v>
      </c>
      <c r="E19" s="141">
        <v>115</v>
      </c>
      <c r="F19" s="144">
        <v>30.265699999999999</v>
      </c>
      <c r="G19" s="144">
        <v>31.534500000000001</v>
      </c>
      <c r="H19" s="145">
        <v>1.2687999999999999</v>
      </c>
      <c r="I19" s="171"/>
      <c r="J19" s="171"/>
    </row>
    <row r="20" spans="1:10" s="43" customFormat="1" ht="30.75" customHeight="1">
      <c r="A20" s="170" t="s">
        <v>1931</v>
      </c>
      <c r="B20" s="141" t="s">
        <v>54</v>
      </c>
      <c r="C20" s="141">
        <v>528449</v>
      </c>
      <c r="D20" s="141" t="s">
        <v>2479</v>
      </c>
      <c r="E20" s="141">
        <v>115</v>
      </c>
      <c r="F20" s="144">
        <v>15.282</v>
      </c>
      <c r="G20" s="144">
        <v>16.502199999999998</v>
      </c>
      <c r="H20" s="145">
        <v>1.2202</v>
      </c>
      <c r="I20" s="171"/>
      <c r="J20" s="171"/>
    </row>
    <row r="21" spans="1:10" s="43" customFormat="1" ht="30.75" customHeight="1">
      <c r="A21" s="170" t="s">
        <v>1931</v>
      </c>
      <c r="B21" s="141" t="s">
        <v>54</v>
      </c>
      <c r="C21" s="141">
        <v>528317</v>
      </c>
      <c r="D21" s="141" t="s">
        <v>2453</v>
      </c>
      <c r="E21" s="141">
        <v>115</v>
      </c>
      <c r="F21" s="144">
        <v>28.831099999999999</v>
      </c>
      <c r="G21" s="144">
        <v>29.9879</v>
      </c>
      <c r="H21" s="145">
        <v>1.1568000000000001</v>
      </c>
      <c r="I21" s="171"/>
      <c r="J21" s="171"/>
    </row>
    <row r="22" spans="1:10" s="43" customFormat="1" ht="30.75" customHeight="1">
      <c r="A22" s="170" t="s">
        <v>1931</v>
      </c>
      <c r="B22" s="141" t="s">
        <v>54</v>
      </c>
      <c r="C22" s="141">
        <v>528413</v>
      </c>
      <c r="D22" s="141" t="s">
        <v>2470</v>
      </c>
      <c r="E22" s="141">
        <v>115</v>
      </c>
      <c r="F22" s="144">
        <v>15.0404</v>
      </c>
      <c r="G22" s="144">
        <v>16.0779</v>
      </c>
      <c r="H22" s="145">
        <v>1.0375000000000001</v>
      </c>
      <c r="I22" s="171"/>
      <c r="J22" s="171"/>
    </row>
    <row r="23" spans="1:10" s="43" customFormat="1" ht="30.75" customHeight="1">
      <c r="A23" s="170" t="s">
        <v>1931</v>
      </c>
      <c r="B23" s="141" t="s">
        <v>54</v>
      </c>
      <c r="C23" s="141">
        <v>528052</v>
      </c>
      <c r="D23" s="141" t="s">
        <v>2413</v>
      </c>
      <c r="E23" s="141">
        <v>115</v>
      </c>
      <c r="F23" s="144">
        <v>29.495000000000001</v>
      </c>
      <c r="G23" s="144">
        <v>30.520399999999999</v>
      </c>
      <c r="H23" s="145">
        <v>1.0254000000000001</v>
      </c>
      <c r="I23" s="171"/>
      <c r="J23" s="171"/>
    </row>
    <row r="24" spans="1:10" s="43" customFormat="1" ht="30.75" customHeight="1">
      <c r="A24" s="170" t="s">
        <v>1931</v>
      </c>
      <c r="B24" s="141" t="s">
        <v>54</v>
      </c>
      <c r="C24" s="141">
        <v>528230</v>
      </c>
      <c r="D24" s="141" t="s">
        <v>2444</v>
      </c>
      <c r="E24" s="141">
        <v>115</v>
      </c>
      <c r="F24" s="144">
        <v>27.616800000000001</v>
      </c>
      <c r="G24" s="144">
        <v>28.514500000000002</v>
      </c>
      <c r="H24" s="145">
        <v>0.89770000000000005</v>
      </c>
      <c r="I24" s="171"/>
      <c r="J24" s="171"/>
    </row>
    <row r="25" spans="1:10" s="43" customFormat="1" ht="30.75" customHeight="1">
      <c r="A25" s="170" t="s">
        <v>1931</v>
      </c>
      <c r="B25" s="141" t="s">
        <v>54</v>
      </c>
      <c r="C25" s="141">
        <v>528434</v>
      </c>
      <c r="D25" s="141" t="s">
        <v>2475</v>
      </c>
      <c r="E25" s="141">
        <v>115</v>
      </c>
      <c r="F25" s="144">
        <v>12.062900000000001</v>
      </c>
      <c r="G25" s="144">
        <v>12.880800000000001</v>
      </c>
      <c r="H25" s="145">
        <v>0.81789999999999996</v>
      </c>
      <c r="I25" s="171"/>
      <c r="J25" s="171"/>
    </row>
    <row r="26" spans="1:10" s="43" customFormat="1" ht="30.75" customHeight="1">
      <c r="A26" s="170" t="s">
        <v>1931</v>
      </c>
      <c r="B26" s="141" t="s">
        <v>54</v>
      </c>
      <c r="C26" s="141">
        <v>528435</v>
      </c>
      <c r="D26" s="141" t="s">
        <v>2476</v>
      </c>
      <c r="E26" s="141">
        <v>115</v>
      </c>
      <c r="F26" s="144">
        <v>12.062900000000001</v>
      </c>
      <c r="G26" s="144">
        <v>12.880800000000001</v>
      </c>
      <c r="H26" s="145">
        <v>0.81789999999999996</v>
      </c>
      <c r="I26" s="171"/>
      <c r="J26" s="171"/>
    </row>
    <row r="27" spans="1:10" s="43" customFormat="1" ht="30.75" customHeight="1">
      <c r="A27" s="170" t="s">
        <v>1931</v>
      </c>
      <c r="B27" s="141" t="s">
        <v>54</v>
      </c>
      <c r="C27" s="141">
        <v>528436</v>
      </c>
      <c r="D27" s="141" t="s">
        <v>2477</v>
      </c>
      <c r="E27" s="141">
        <v>115</v>
      </c>
      <c r="F27" s="144">
        <v>12.062900000000001</v>
      </c>
      <c r="G27" s="144">
        <v>12.880800000000001</v>
      </c>
      <c r="H27" s="145">
        <v>0.81789999999999996</v>
      </c>
      <c r="I27" s="171"/>
      <c r="J27" s="171"/>
    </row>
    <row r="28" spans="1:10" s="43" customFormat="1" ht="30.75" customHeight="1">
      <c r="A28" s="170" t="s">
        <v>1931</v>
      </c>
      <c r="B28" s="141" t="s">
        <v>54</v>
      </c>
      <c r="C28" s="141">
        <v>528442</v>
      </c>
      <c r="D28" s="141" t="s">
        <v>2478</v>
      </c>
      <c r="E28" s="141">
        <v>115</v>
      </c>
      <c r="F28" s="144">
        <v>12.3581</v>
      </c>
      <c r="G28" s="144">
        <v>13.1523</v>
      </c>
      <c r="H28" s="145">
        <v>0.79420000000000002</v>
      </c>
      <c r="I28" s="171"/>
      <c r="J28" s="171"/>
    </row>
    <row r="29" spans="1:10" s="43" customFormat="1" ht="30.75" customHeight="1">
      <c r="A29" s="170" t="s">
        <v>1931</v>
      </c>
      <c r="B29" s="141" t="s">
        <v>54</v>
      </c>
      <c r="C29" s="141">
        <v>528470</v>
      </c>
      <c r="D29" s="141" t="s">
        <v>2482</v>
      </c>
      <c r="E29" s="141">
        <v>115</v>
      </c>
      <c r="F29" s="144">
        <v>13.2097</v>
      </c>
      <c r="G29" s="144">
        <v>13.9933</v>
      </c>
      <c r="H29" s="145">
        <v>0.78359999999999996</v>
      </c>
      <c r="I29" s="171"/>
      <c r="J29" s="171"/>
    </row>
    <row r="30" spans="1:10" s="43" customFormat="1" ht="30.75" customHeight="1">
      <c r="A30" s="170" t="s">
        <v>1931</v>
      </c>
      <c r="B30" s="141" t="s">
        <v>54</v>
      </c>
      <c r="C30" s="141">
        <v>528027</v>
      </c>
      <c r="D30" s="141" t="s">
        <v>2405</v>
      </c>
      <c r="E30" s="141">
        <v>345</v>
      </c>
      <c r="F30" s="144">
        <v>14.0367</v>
      </c>
      <c r="G30" s="144">
        <v>14.747199999999999</v>
      </c>
      <c r="H30" s="145">
        <v>0.71050000000000002</v>
      </c>
      <c r="I30" s="171"/>
      <c r="J30" s="171"/>
    </row>
    <row r="31" spans="1:10" s="43" customFormat="1" ht="30.75" customHeight="1">
      <c r="A31" s="170" t="s">
        <v>1931</v>
      </c>
      <c r="B31" s="141" t="s">
        <v>54</v>
      </c>
      <c r="C31" s="141">
        <v>528232</v>
      </c>
      <c r="D31" s="141" t="s">
        <v>2446</v>
      </c>
      <c r="E31" s="141">
        <v>115</v>
      </c>
      <c r="F31" s="144">
        <v>24.573499999999999</v>
      </c>
      <c r="G31" s="144">
        <v>25.280999999999999</v>
      </c>
      <c r="H31" s="145">
        <v>0.70750000000000002</v>
      </c>
      <c r="I31" s="171"/>
      <c r="J31" s="171"/>
    </row>
    <row r="32" spans="1:10" s="43" customFormat="1" ht="30.75" customHeight="1">
      <c r="A32" s="170" t="s">
        <v>1931</v>
      </c>
      <c r="B32" s="141" t="s">
        <v>54</v>
      </c>
      <c r="C32" s="141">
        <v>528231</v>
      </c>
      <c r="D32" s="141" t="s">
        <v>2445</v>
      </c>
      <c r="E32" s="141">
        <v>115</v>
      </c>
      <c r="F32" s="144">
        <v>24.337199999999999</v>
      </c>
      <c r="G32" s="144">
        <v>25.030799999999999</v>
      </c>
      <c r="H32" s="145">
        <v>0.69359999999999999</v>
      </c>
      <c r="I32" s="171"/>
      <c r="J32" s="171"/>
    </row>
    <row r="33" spans="1:10" s="43" customFormat="1" ht="30.75" customHeight="1">
      <c r="A33" s="170" t="s">
        <v>1931</v>
      </c>
      <c r="B33" s="141" t="s">
        <v>54</v>
      </c>
      <c r="C33" s="141">
        <v>528498</v>
      </c>
      <c r="D33" s="141" t="s">
        <v>2486</v>
      </c>
      <c r="E33" s="141">
        <v>115</v>
      </c>
      <c r="F33" s="144">
        <v>12.64</v>
      </c>
      <c r="G33" s="144">
        <v>13.3058</v>
      </c>
      <c r="H33" s="145">
        <v>0.66579999999999995</v>
      </c>
      <c r="I33" s="171"/>
      <c r="J33" s="171"/>
    </row>
    <row r="34" spans="1:10" s="43" customFormat="1" ht="30.75" customHeight="1">
      <c r="A34" s="170" t="s">
        <v>1931</v>
      </c>
      <c r="B34" s="141" t="s">
        <v>54</v>
      </c>
      <c r="C34" s="141">
        <v>527845</v>
      </c>
      <c r="D34" s="141" t="s">
        <v>2362</v>
      </c>
      <c r="E34" s="141">
        <v>115</v>
      </c>
      <c r="F34" s="144">
        <v>10.5174</v>
      </c>
      <c r="G34" s="144">
        <v>11.139699999999999</v>
      </c>
      <c r="H34" s="145">
        <v>0.62229999999999996</v>
      </c>
      <c r="I34" s="171"/>
      <c r="J34" s="171"/>
    </row>
    <row r="35" spans="1:10" s="43" customFormat="1" ht="30.75" customHeight="1">
      <c r="A35" s="170" t="s">
        <v>1931</v>
      </c>
      <c r="B35" s="141" t="s">
        <v>54</v>
      </c>
      <c r="C35" s="141">
        <v>527962</v>
      </c>
      <c r="D35" s="141" t="s">
        <v>2380</v>
      </c>
      <c r="E35" s="141">
        <v>115</v>
      </c>
      <c r="F35" s="144">
        <v>20.565899999999999</v>
      </c>
      <c r="G35" s="144">
        <v>21.177900000000001</v>
      </c>
      <c r="H35" s="145">
        <v>0.61199999999999999</v>
      </c>
      <c r="I35" s="171"/>
      <c r="J35" s="171"/>
    </row>
    <row r="36" spans="1:10" s="43" customFormat="1" ht="30.75" customHeight="1">
      <c r="A36" s="170" t="s">
        <v>1931</v>
      </c>
      <c r="B36" s="141" t="s">
        <v>54</v>
      </c>
      <c r="C36" s="141">
        <v>527965</v>
      </c>
      <c r="D36" s="141" t="s">
        <v>2382</v>
      </c>
      <c r="E36" s="141">
        <v>345</v>
      </c>
      <c r="F36" s="144">
        <v>12.826499999999999</v>
      </c>
      <c r="G36" s="144">
        <v>13.432</v>
      </c>
      <c r="H36" s="145">
        <v>0.60550000000000004</v>
      </c>
      <c r="I36" s="171"/>
      <c r="J36" s="171"/>
    </row>
    <row r="37" spans="1:10" s="43" customFormat="1" ht="30.75" customHeight="1">
      <c r="A37" s="170" t="s">
        <v>1931</v>
      </c>
      <c r="B37" s="141" t="s">
        <v>54</v>
      </c>
      <c r="C37" s="141">
        <v>527966</v>
      </c>
      <c r="D37" s="141" t="s">
        <v>2383</v>
      </c>
      <c r="E37" s="141">
        <v>115</v>
      </c>
      <c r="F37" s="144">
        <v>20.54</v>
      </c>
      <c r="G37" s="144">
        <v>21.145399999999999</v>
      </c>
      <c r="H37" s="145">
        <v>0.60540000000000005</v>
      </c>
      <c r="I37" s="171"/>
      <c r="J37" s="171"/>
    </row>
    <row r="38" spans="1:10" s="43" customFormat="1" ht="30.75" customHeight="1">
      <c r="A38" s="170" t="s">
        <v>1931</v>
      </c>
      <c r="B38" s="141" t="s">
        <v>54</v>
      </c>
      <c r="C38" s="141">
        <v>528484</v>
      </c>
      <c r="D38" s="141" t="s">
        <v>2484</v>
      </c>
      <c r="E38" s="141">
        <v>115</v>
      </c>
      <c r="F38" s="144">
        <v>11.9823</v>
      </c>
      <c r="G38" s="144">
        <v>12.582800000000001</v>
      </c>
      <c r="H38" s="145">
        <v>0.60050000000000003</v>
      </c>
      <c r="I38" s="171"/>
      <c r="J38" s="171"/>
    </row>
    <row r="39" spans="1:10" s="43" customFormat="1" ht="30.75" customHeight="1">
      <c r="A39" s="170" t="s">
        <v>1931</v>
      </c>
      <c r="B39" s="141" t="s">
        <v>54</v>
      </c>
      <c r="C39" s="141">
        <v>527020</v>
      </c>
      <c r="D39" s="141" t="s">
        <v>2221</v>
      </c>
      <c r="E39" s="141">
        <v>345</v>
      </c>
      <c r="F39" s="144">
        <v>13.0771</v>
      </c>
      <c r="G39" s="144">
        <v>13.6591</v>
      </c>
      <c r="H39" s="145">
        <v>0.58199999999999996</v>
      </c>
      <c r="I39" s="171"/>
      <c r="J39" s="171"/>
    </row>
    <row r="40" spans="1:10" s="43" customFormat="1" ht="30.75" customHeight="1">
      <c r="A40" s="170" t="s">
        <v>1931</v>
      </c>
      <c r="B40" s="141" t="s">
        <v>54</v>
      </c>
      <c r="C40" s="141">
        <v>528568</v>
      </c>
      <c r="D40" s="141" t="s">
        <v>2493</v>
      </c>
      <c r="E40" s="141">
        <v>115</v>
      </c>
      <c r="F40" s="144">
        <v>11.023300000000001</v>
      </c>
      <c r="G40" s="144">
        <v>11.586499999999999</v>
      </c>
      <c r="H40" s="145">
        <v>0.56320000000000003</v>
      </c>
      <c r="I40" s="171"/>
      <c r="J40" s="171"/>
    </row>
    <row r="41" spans="1:10" s="43" customFormat="1" ht="30.75" customHeight="1">
      <c r="A41" s="170" t="s">
        <v>1931</v>
      </c>
      <c r="B41" s="141" t="s">
        <v>54</v>
      </c>
      <c r="C41" s="141">
        <v>527972</v>
      </c>
      <c r="D41" s="141" t="s">
        <v>2386</v>
      </c>
      <c r="E41" s="141">
        <v>115</v>
      </c>
      <c r="F41" s="144">
        <v>20.160599999999999</v>
      </c>
      <c r="G41" s="144">
        <v>20.717199999999998</v>
      </c>
      <c r="H41" s="145">
        <v>0.55659999999999998</v>
      </c>
      <c r="I41" s="171"/>
      <c r="J41" s="171"/>
    </row>
    <row r="42" spans="1:10" s="43" customFormat="1" ht="30.75" customHeight="1">
      <c r="A42" s="170" t="s">
        <v>1931</v>
      </c>
      <c r="B42" s="141" t="s">
        <v>54</v>
      </c>
      <c r="C42" s="141">
        <v>528400</v>
      </c>
      <c r="D42" s="141" t="s">
        <v>2468</v>
      </c>
      <c r="E42" s="141">
        <v>345</v>
      </c>
      <c r="F42" s="144">
        <v>11.7995</v>
      </c>
      <c r="G42" s="144">
        <v>12.353199999999999</v>
      </c>
      <c r="H42" s="145">
        <v>0.55369999999999997</v>
      </c>
      <c r="I42" s="171"/>
      <c r="J42" s="171"/>
    </row>
    <row r="43" spans="1:10" s="43" customFormat="1" ht="30.75" customHeight="1">
      <c r="A43" s="170" t="s">
        <v>1931</v>
      </c>
      <c r="B43" s="141" t="s">
        <v>54</v>
      </c>
      <c r="C43" s="141">
        <v>528456</v>
      </c>
      <c r="D43" s="141" t="s">
        <v>2480</v>
      </c>
      <c r="E43" s="141">
        <v>115</v>
      </c>
      <c r="F43" s="144">
        <v>10.415800000000001</v>
      </c>
      <c r="G43" s="144">
        <v>10.9678</v>
      </c>
      <c r="H43" s="145">
        <v>0.55200000000000005</v>
      </c>
      <c r="I43" s="171"/>
      <c r="J43" s="171"/>
    </row>
    <row r="44" spans="1:10" s="43" customFormat="1" ht="30.75" customHeight="1">
      <c r="A44" s="170" t="s">
        <v>1931</v>
      </c>
      <c r="B44" s="141" t="s">
        <v>54</v>
      </c>
      <c r="C44" s="141">
        <v>528480</v>
      </c>
      <c r="D44" s="141" t="s">
        <v>2483</v>
      </c>
      <c r="E44" s="141">
        <v>115</v>
      </c>
      <c r="F44" s="144">
        <v>11.254200000000001</v>
      </c>
      <c r="G44" s="144">
        <v>11.7888</v>
      </c>
      <c r="H44" s="145">
        <v>0.53459999999999996</v>
      </c>
      <c r="I44" s="171"/>
      <c r="J44" s="171"/>
    </row>
    <row r="45" spans="1:10" s="43" customFormat="1" ht="30.75" customHeight="1">
      <c r="A45" s="170" t="s">
        <v>1931</v>
      </c>
      <c r="B45" s="141" t="s">
        <v>54</v>
      </c>
      <c r="C45" s="141">
        <v>528013</v>
      </c>
      <c r="D45" s="141" t="s">
        <v>2396</v>
      </c>
      <c r="E45" s="141">
        <v>115</v>
      </c>
      <c r="F45" s="144">
        <v>25.056799999999999</v>
      </c>
      <c r="G45" s="144">
        <v>25.581199999999999</v>
      </c>
      <c r="H45" s="145">
        <v>0.52439999999999998</v>
      </c>
      <c r="I45" s="171"/>
      <c r="J45" s="171"/>
    </row>
    <row r="46" spans="1:10" s="43" customFormat="1" ht="30.75" customHeight="1">
      <c r="A46" s="170" t="s">
        <v>1931</v>
      </c>
      <c r="B46" s="141" t="s">
        <v>54</v>
      </c>
      <c r="C46" s="141">
        <v>528020</v>
      </c>
      <c r="D46" s="141" t="s">
        <v>2401</v>
      </c>
      <c r="E46" s="141">
        <v>115</v>
      </c>
      <c r="F46" s="144">
        <v>24.411999999999999</v>
      </c>
      <c r="G46" s="144">
        <v>24.9146</v>
      </c>
      <c r="H46" s="145">
        <v>0.50260000000000005</v>
      </c>
      <c r="I46" s="171"/>
      <c r="J46" s="171"/>
    </row>
    <row r="47" spans="1:10" s="43" customFormat="1" ht="30.75" customHeight="1">
      <c r="A47" s="170" t="s">
        <v>1931</v>
      </c>
      <c r="B47" s="141" t="s">
        <v>54</v>
      </c>
      <c r="C47" s="141">
        <v>526935</v>
      </c>
      <c r="D47" s="141" t="s">
        <v>2202</v>
      </c>
      <c r="E47" s="141">
        <v>230</v>
      </c>
      <c r="F47" s="144">
        <v>22.8916</v>
      </c>
      <c r="G47" s="144">
        <v>23.366199999999999</v>
      </c>
      <c r="H47" s="145">
        <v>0.47460000000000002</v>
      </c>
      <c r="I47" s="141"/>
      <c r="J47" s="141"/>
    </row>
    <row r="48" spans="1:10" s="43" customFormat="1" ht="30.75" customHeight="1">
      <c r="A48" s="170" t="s">
        <v>1931</v>
      </c>
      <c r="B48" s="141" t="s">
        <v>54</v>
      </c>
      <c r="C48" s="141">
        <v>784800</v>
      </c>
      <c r="D48" s="141" t="s">
        <v>2556</v>
      </c>
      <c r="E48" s="141">
        <v>115</v>
      </c>
      <c r="F48" s="144">
        <v>9.9822000000000006</v>
      </c>
      <c r="G48" s="144">
        <v>10.443300000000001</v>
      </c>
      <c r="H48" s="145">
        <v>0.46110000000000001</v>
      </c>
      <c r="I48" s="171"/>
      <c r="J48" s="171"/>
    </row>
    <row r="49" spans="1:10" s="43" customFormat="1" ht="30.75" customHeight="1">
      <c r="A49" s="170" t="s">
        <v>1931</v>
      </c>
      <c r="B49" s="141" t="s">
        <v>54</v>
      </c>
      <c r="C49" s="141">
        <v>784801</v>
      </c>
      <c r="D49" s="141" t="s">
        <v>438</v>
      </c>
      <c r="E49" s="141">
        <v>115</v>
      </c>
      <c r="F49" s="144">
        <v>9.9248999999999992</v>
      </c>
      <c r="G49" s="144">
        <v>10.380599999999999</v>
      </c>
      <c r="H49" s="145">
        <v>0.45569999999999999</v>
      </c>
      <c r="I49" s="171"/>
      <c r="J49" s="171"/>
    </row>
    <row r="50" spans="1:10" s="43" customFormat="1" ht="30.75" customHeight="1">
      <c r="A50" s="170" t="s">
        <v>1931</v>
      </c>
      <c r="B50" s="141" t="s">
        <v>54</v>
      </c>
      <c r="C50" s="141">
        <v>784808</v>
      </c>
      <c r="D50" s="141" t="s">
        <v>2557</v>
      </c>
      <c r="E50" s="141">
        <v>115</v>
      </c>
      <c r="F50" s="144">
        <v>9.9248999999999992</v>
      </c>
      <c r="G50" s="144">
        <v>10.380599999999999</v>
      </c>
      <c r="H50" s="145">
        <v>0.45569999999999999</v>
      </c>
      <c r="I50" s="171"/>
      <c r="J50" s="171"/>
    </row>
    <row r="51" spans="1:10" s="43" customFormat="1" ht="30.75" customHeight="1">
      <c r="A51" s="170" t="s">
        <v>1931</v>
      </c>
      <c r="B51" s="141" t="s">
        <v>54</v>
      </c>
      <c r="C51" s="141">
        <v>784809</v>
      </c>
      <c r="D51" s="141" t="s">
        <v>2558</v>
      </c>
      <c r="E51" s="141">
        <v>115</v>
      </c>
      <c r="F51" s="144">
        <v>9.9248999999999992</v>
      </c>
      <c r="G51" s="144">
        <v>10.380599999999999</v>
      </c>
      <c r="H51" s="145">
        <v>0.45569999999999999</v>
      </c>
      <c r="I51" s="171"/>
      <c r="J51" s="171"/>
    </row>
    <row r="52" spans="1:10" s="43" customFormat="1" ht="30.75" customHeight="1">
      <c r="A52" s="170" t="s">
        <v>1931</v>
      </c>
      <c r="B52" s="141" t="s">
        <v>54</v>
      </c>
      <c r="C52" s="141">
        <v>528604</v>
      </c>
      <c r="D52" s="141" t="s">
        <v>2501</v>
      </c>
      <c r="E52" s="141">
        <v>345</v>
      </c>
      <c r="F52" s="144">
        <v>11.134399999999999</v>
      </c>
      <c r="G52" s="144">
        <v>11.578200000000001</v>
      </c>
      <c r="H52" s="145">
        <v>0.44379999999999997</v>
      </c>
      <c r="I52" s="171"/>
      <c r="J52" s="171"/>
    </row>
    <row r="53" spans="1:10" s="43" customFormat="1" ht="30.75" customHeight="1">
      <c r="A53" s="170" t="s">
        <v>1931</v>
      </c>
      <c r="B53" s="141" t="s">
        <v>54</v>
      </c>
      <c r="C53" s="141">
        <v>528318</v>
      </c>
      <c r="D53" s="141" t="s">
        <v>2454</v>
      </c>
      <c r="E53" s="141">
        <v>115</v>
      </c>
      <c r="F53" s="144">
        <v>18.024699999999999</v>
      </c>
      <c r="G53" s="144">
        <v>18.467600000000001</v>
      </c>
      <c r="H53" s="145">
        <v>0.44290000000000002</v>
      </c>
      <c r="I53" s="171"/>
      <c r="J53" s="171"/>
    </row>
    <row r="54" spans="1:10" s="43" customFormat="1" ht="30.75" customHeight="1">
      <c r="A54" s="170" t="s">
        <v>1931</v>
      </c>
      <c r="B54" s="141" t="s">
        <v>54</v>
      </c>
      <c r="C54" s="141">
        <v>528235</v>
      </c>
      <c r="D54" s="141" t="s">
        <v>2447</v>
      </c>
      <c r="E54" s="141">
        <v>115</v>
      </c>
      <c r="F54" s="144">
        <v>22.450199999999999</v>
      </c>
      <c r="G54" s="144">
        <v>22.8917</v>
      </c>
      <c r="H54" s="145">
        <v>0.4415</v>
      </c>
      <c r="I54" s="171"/>
      <c r="J54" s="171"/>
    </row>
    <row r="55" spans="1:10" s="43" customFormat="1" ht="30.75" customHeight="1">
      <c r="A55" s="170" t="s">
        <v>1931</v>
      </c>
      <c r="B55" s="141" t="s">
        <v>54</v>
      </c>
      <c r="C55" s="141">
        <v>527656</v>
      </c>
      <c r="D55" s="141" t="s">
        <v>2321</v>
      </c>
      <c r="E55" s="141">
        <v>345</v>
      </c>
      <c r="F55" s="144">
        <v>17.908799999999999</v>
      </c>
      <c r="G55" s="144">
        <v>18.339200000000002</v>
      </c>
      <c r="H55" s="145">
        <v>0.4304</v>
      </c>
      <c r="I55" s="171"/>
      <c r="J55" s="171"/>
    </row>
    <row r="56" spans="1:10" s="43" customFormat="1" ht="30.75" customHeight="1">
      <c r="A56" s="170" t="s">
        <v>1931</v>
      </c>
      <c r="B56" s="141" t="s">
        <v>54</v>
      </c>
      <c r="C56" s="141">
        <v>527000</v>
      </c>
      <c r="D56" s="141" t="s">
        <v>2214</v>
      </c>
      <c r="E56" s="141">
        <v>345</v>
      </c>
      <c r="F56" s="144">
        <v>11.708</v>
      </c>
      <c r="G56" s="144">
        <v>12.133100000000001</v>
      </c>
      <c r="H56" s="145">
        <v>0.42509999999999998</v>
      </c>
      <c r="I56" s="171"/>
      <c r="J56" s="171"/>
    </row>
    <row r="57" spans="1:10" s="43" customFormat="1" ht="30.75" customHeight="1">
      <c r="A57" s="170" t="s">
        <v>1931</v>
      </c>
      <c r="B57" s="141" t="s">
        <v>54</v>
      </c>
      <c r="C57" s="141">
        <v>528394</v>
      </c>
      <c r="D57" s="141" t="s">
        <v>2465</v>
      </c>
      <c r="E57" s="141">
        <v>115</v>
      </c>
      <c r="F57" s="144">
        <v>15.6868</v>
      </c>
      <c r="G57" s="144">
        <v>16.1021</v>
      </c>
      <c r="H57" s="145">
        <v>0.4153</v>
      </c>
      <c r="I57" s="171"/>
      <c r="J57" s="171"/>
    </row>
    <row r="58" spans="1:10" s="43" customFormat="1" ht="30.75" customHeight="1">
      <c r="A58" s="170" t="s">
        <v>1931</v>
      </c>
      <c r="B58" s="141" t="s">
        <v>54</v>
      </c>
      <c r="C58" s="141">
        <v>528348</v>
      </c>
      <c r="D58" s="141" t="s">
        <v>2459</v>
      </c>
      <c r="E58" s="141">
        <v>115</v>
      </c>
      <c r="F58" s="144">
        <v>8.7760999999999996</v>
      </c>
      <c r="G58" s="144">
        <v>9.1796000000000006</v>
      </c>
      <c r="H58" s="145">
        <v>0.40350000000000003</v>
      </c>
      <c r="I58" s="171"/>
      <c r="J58" s="171"/>
    </row>
    <row r="59" spans="1:10" s="43" customFormat="1" ht="30.75" customHeight="1">
      <c r="A59" s="170" t="s">
        <v>1931</v>
      </c>
      <c r="B59" s="141" t="s">
        <v>54</v>
      </c>
      <c r="C59" s="141">
        <v>527999</v>
      </c>
      <c r="D59" s="141" t="s">
        <v>2392</v>
      </c>
      <c r="E59" s="141">
        <v>115</v>
      </c>
      <c r="F59" s="144">
        <v>16.484500000000001</v>
      </c>
      <c r="G59" s="144">
        <v>16.875299999999999</v>
      </c>
      <c r="H59" s="145">
        <v>0.39079999999999998</v>
      </c>
      <c r="I59" s="171"/>
      <c r="J59" s="171"/>
    </row>
    <row r="60" spans="1:10" s="43" customFormat="1" ht="30.75" customHeight="1">
      <c r="A60" s="170" t="s">
        <v>1931</v>
      </c>
      <c r="B60" s="141" t="s">
        <v>54</v>
      </c>
      <c r="C60" s="141">
        <v>528602</v>
      </c>
      <c r="D60" s="141" t="s">
        <v>2499</v>
      </c>
      <c r="E60" s="141">
        <v>115</v>
      </c>
      <c r="F60" s="144">
        <v>16.299099999999999</v>
      </c>
      <c r="G60" s="144">
        <v>16.681899999999999</v>
      </c>
      <c r="H60" s="145">
        <v>0.38279999999999997</v>
      </c>
      <c r="I60" s="171"/>
      <c r="J60" s="171"/>
    </row>
    <row r="61" spans="1:10" s="43" customFormat="1" ht="30.75" customHeight="1">
      <c r="A61" s="170" t="s">
        <v>1931</v>
      </c>
      <c r="B61" s="141" t="s">
        <v>54</v>
      </c>
      <c r="C61" s="141">
        <v>527130</v>
      </c>
      <c r="D61" s="141" t="s">
        <v>2243</v>
      </c>
      <c r="E61" s="141">
        <v>115</v>
      </c>
      <c r="F61" s="144">
        <v>24.113099999999999</v>
      </c>
      <c r="G61" s="144">
        <v>24.4773</v>
      </c>
      <c r="H61" s="145">
        <v>0.36420000000000002</v>
      </c>
      <c r="I61" s="171"/>
      <c r="J61" s="171"/>
    </row>
    <row r="62" spans="1:10" s="43" customFormat="1" ht="30.75" customHeight="1">
      <c r="A62" s="170" t="s">
        <v>1931</v>
      </c>
      <c r="B62" s="141" t="s">
        <v>54</v>
      </c>
      <c r="C62" s="141">
        <v>527136</v>
      </c>
      <c r="D62" s="141" t="s">
        <v>2244</v>
      </c>
      <c r="E62" s="141">
        <v>115</v>
      </c>
      <c r="F62" s="144">
        <v>24.113099999999999</v>
      </c>
      <c r="G62" s="144">
        <v>24.4773</v>
      </c>
      <c r="H62" s="145">
        <v>0.36420000000000002</v>
      </c>
      <c r="I62" s="171"/>
      <c r="J62" s="171"/>
    </row>
    <row r="63" spans="1:10" s="43" customFormat="1" ht="30.75" customHeight="1">
      <c r="A63" s="170" t="s">
        <v>1931</v>
      </c>
      <c r="B63" s="141" t="s">
        <v>54</v>
      </c>
      <c r="C63" s="141">
        <v>527028</v>
      </c>
      <c r="D63" s="141" t="s">
        <v>2226</v>
      </c>
      <c r="E63" s="141">
        <v>230</v>
      </c>
      <c r="F63" s="144">
        <v>12.071199999999999</v>
      </c>
      <c r="G63" s="144">
        <v>12.4338</v>
      </c>
      <c r="H63" s="145">
        <v>0.36259999999999998</v>
      </c>
      <c r="I63" s="171"/>
      <c r="J63" s="171"/>
    </row>
    <row r="64" spans="1:10" s="43" customFormat="1" ht="30.75" customHeight="1">
      <c r="A64" s="170" t="s">
        <v>1931</v>
      </c>
      <c r="B64" s="141" t="s">
        <v>54</v>
      </c>
      <c r="C64" s="141">
        <v>528015</v>
      </c>
      <c r="D64" s="141" t="s">
        <v>2398</v>
      </c>
      <c r="E64" s="141">
        <v>345</v>
      </c>
      <c r="F64" s="144">
        <v>12.8559</v>
      </c>
      <c r="G64" s="144">
        <v>13.212899999999999</v>
      </c>
      <c r="H64" s="145">
        <v>0.35699999999999998</v>
      </c>
      <c r="I64" s="171"/>
      <c r="J64" s="171"/>
    </row>
    <row r="65" spans="1:10" s="43" customFormat="1" ht="30.75" customHeight="1">
      <c r="A65" s="170" t="s">
        <v>1931</v>
      </c>
      <c r="B65" s="141" t="s">
        <v>54</v>
      </c>
      <c r="C65" s="141">
        <v>528385</v>
      </c>
      <c r="D65" s="141" t="s">
        <v>2462</v>
      </c>
      <c r="E65" s="141">
        <v>115</v>
      </c>
      <c r="F65" s="144">
        <v>8.1416000000000004</v>
      </c>
      <c r="G65" s="144">
        <v>8.4862000000000002</v>
      </c>
      <c r="H65" s="145">
        <v>0.34460000000000002</v>
      </c>
      <c r="I65" s="171"/>
      <c r="J65" s="171"/>
    </row>
    <row r="66" spans="1:10" s="43" customFormat="1" ht="30.75" customHeight="1">
      <c r="A66" s="170" t="s">
        <v>1931</v>
      </c>
      <c r="B66" s="141" t="s">
        <v>54</v>
      </c>
      <c r="C66" s="141">
        <v>528603</v>
      </c>
      <c r="D66" s="141" t="s">
        <v>2500</v>
      </c>
      <c r="E66" s="141">
        <v>115</v>
      </c>
      <c r="F66" s="144">
        <v>14.833500000000001</v>
      </c>
      <c r="G66" s="144">
        <v>15.171900000000001</v>
      </c>
      <c r="H66" s="145">
        <v>0.33839999999999998</v>
      </c>
      <c r="I66" s="171"/>
      <c r="J66" s="171"/>
    </row>
    <row r="67" spans="1:10" s="43" customFormat="1" ht="30.75" customHeight="1">
      <c r="A67" s="170" t="s">
        <v>1931</v>
      </c>
      <c r="B67" s="141" t="s">
        <v>54</v>
      </c>
      <c r="C67" s="141">
        <v>528236</v>
      </c>
      <c r="D67" s="141" t="s">
        <v>2448</v>
      </c>
      <c r="E67" s="141">
        <v>115</v>
      </c>
      <c r="F67" s="144">
        <v>19.595400000000001</v>
      </c>
      <c r="G67" s="144">
        <v>19.930800000000001</v>
      </c>
      <c r="H67" s="145">
        <v>0.33539999999999998</v>
      </c>
      <c r="I67" s="171"/>
      <c r="J67" s="171"/>
    </row>
    <row r="68" spans="1:10" s="43" customFormat="1" ht="30.75" customHeight="1">
      <c r="A68" s="170" t="s">
        <v>1931</v>
      </c>
      <c r="B68" s="141" t="s">
        <v>54</v>
      </c>
      <c r="C68" s="141">
        <v>527146</v>
      </c>
      <c r="D68" s="141" t="s">
        <v>2245</v>
      </c>
      <c r="E68" s="141">
        <v>115</v>
      </c>
      <c r="F68" s="144">
        <v>25.912500000000001</v>
      </c>
      <c r="G68" s="144">
        <v>26.247699999999998</v>
      </c>
      <c r="H68" s="145">
        <v>0.3352</v>
      </c>
      <c r="I68" s="171"/>
      <c r="J68" s="171"/>
    </row>
    <row r="69" spans="1:10" s="43" customFormat="1" ht="30.75" customHeight="1">
      <c r="A69" s="170" t="s">
        <v>1931</v>
      </c>
      <c r="B69" s="141" t="s">
        <v>54</v>
      </c>
      <c r="C69" s="141">
        <v>527362</v>
      </c>
      <c r="D69" s="141" t="s">
        <v>2288</v>
      </c>
      <c r="E69" s="141">
        <v>115</v>
      </c>
      <c r="F69" s="144">
        <v>11.7948</v>
      </c>
      <c r="G69" s="144">
        <v>12.1297</v>
      </c>
      <c r="H69" s="145">
        <v>0.33489999999999998</v>
      </c>
      <c r="I69" s="171"/>
      <c r="J69" s="171"/>
    </row>
    <row r="70" spans="1:10" s="43" customFormat="1" ht="30.75" customHeight="1">
      <c r="A70" s="170" t="s">
        <v>1931</v>
      </c>
      <c r="B70" s="141" t="s">
        <v>54</v>
      </c>
      <c r="C70" s="141">
        <v>528775</v>
      </c>
      <c r="D70" s="141" t="s">
        <v>2534</v>
      </c>
      <c r="E70" s="141">
        <v>115</v>
      </c>
      <c r="F70" s="144">
        <v>11.7948</v>
      </c>
      <c r="G70" s="144">
        <v>12.1297</v>
      </c>
      <c r="H70" s="145">
        <v>0.33489999999999998</v>
      </c>
      <c r="I70" s="171"/>
      <c r="J70" s="171"/>
    </row>
    <row r="71" spans="1:10" s="43" customFormat="1" ht="30.75" customHeight="1">
      <c r="A71" s="170" t="s">
        <v>1931</v>
      </c>
      <c r="B71" s="141" t="s">
        <v>54</v>
      </c>
      <c r="C71" s="141">
        <v>528627</v>
      </c>
      <c r="D71" s="141" t="s">
        <v>2506</v>
      </c>
      <c r="E71" s="141">
        <v>115</v>
      </c>
      <c r="F71" s="144">
        <v>8.0388999999999999</v>
      </c>
      <c r="G71" s="144">
        <v>8.3725000000000005</v>
      </c>
      <c r="H71" s="145">
        <v>0.33360000000000001</v>
      </c>
      <c r="I71" s="171"/>
      <c r="J71" s="171"/>
    </row>
    <row r="72" spans="1:10" s="43" customFormat="1" ht="30.75" customHeight="1">
      <c r="A72" s="170" t="s">
        <v>1931</v>
      </c>
      <c r="B72" s="141" t="s">
        <v>54</v>
      </c>
      <c r="C72" s="141">
        <v>785371</v>
      </c>
      <c r="D72" s="141" t="s">
        <v>461</v>
      </c>
      <c r="E72" s="141">
        <v>345</v>
      </c>
      <c r="F72" s="144">
        <v>9.4888999999999992</v>
      </c>
      <c r="G72" s="144">
        <v>9.8093000000000004</v>
      </c>
      <c r="H72" s="145">
        <v>0.32040000000000002</v>
      </c>
      <c r="I72" s="171"/>
      <c r="J72" s="171"/>
    </row>
    <row r="73" spans="1:10" s="43" customFormat="1" ht="30.75" customHeight="1">
      <c r="A73" s="170" t="s">
        <v>1931</v>
      </c>
      <c r="B73" s="141" t="s">
        <v>54</v>
      </c>
      <c r="C73" s="141">
        <v>527971</v>
      </c>
      <c r="D73" s="141" t="s">
        <v>2385</v>
      </c>
      <c r="E73" s="141">
        <v>115</v>
      </c>
      <c r="F73" s="144">
        <v>15.343500000000001</v>
      </c>
      <c r="G73" s="144">
        <v>15.6632</v>
      </c>
      <c r="H73" s="145">
        <v>0.31969999999999998</v>
      </c>
      <c r="I73" s="171"/>
      <c r="J73" s="171"/>
    </row>
    <row r="74" spans="1:10" s="43" customFormat="1" ht="30.75" customHeight="1">
      <c r="A74" s="170" t="s">
        <v>1931</v>
      </c>
      <c r="B74" s="141" t="s">
        <v>54</v>
      </c>
      <c r="C74" s="141">
        <v>527360</v>
      </c>
      <c r="D74" s="141" t="s">
        <v>2287</v>
      </c>
      <c r="E74" s="141">
        <v>115</v>
      </c>
      <c r="F74" s="144">
        <v>11.515000000000001</v>
      </c>
      <c r="G74" s="144">
        <v>11.833600000000001</v>
      </c>
      <c r="H74" s="145">
        <v>0.31859999999999999</v>
      </c>
      <c r="I74" s="171"/>
      <c r="J74" s="171"/>
    </row>
    <row r="75" spans="1:10" s="43" customFormat="1" ht="30.75" customHeight="1">
      <c r="A75" s="170" t="s">
        <v>1931</v>
      </c>
      <c r="B75" s="141" t="s">
        <v>54</v>
      </c>
      <c r="C75" s="141">
        <v>778260</v>
      </c>
      <c r="D75" s="141" t="s">
        <v>2551</v>
      </c>
      <c r="E75" s="141">
        <v>345</v>
      </c>
      <c r="F75" s="144">
        <v>15.9169</v>
      </c>
      <c r="G75" s="144">
        <v>16.228999999999999</v>
      </c>
      <c r="H75" s="145">
        <v>0.31209999999999999</v>
      </c>
      <c r="I75" s="171"/>
      <c r="J75" s="171"/>
    </row>
    <row r="76" spans="1:10" s="43" customFormat="1" ht="30.75" customHeight="1">
      <c r="A76" s="170" t="s">
        <v>1931</v>
      </c>
      <c r="B76" s="141" t="s">
        <v>54</v>
      </c>
      <c r="C76" s="141">
        <v>528185</v>
      </c>
      <c r="D76" s="141" t="s">
        <v>2431</v>
      </c>
      <c r="E76" s="141">
        <v>345</v>
      </c>
      <c r="F76" s="144">
        <v>10.1189</v>
      </c>
      <c r="G76" s="144">
        <v>10.428599999999999</v>
      </c>
      <c r="H76" s="145">
        <v>0.30969999999999998</v>
      </c>
      <c r="I76" s="171"/>
      <c r="J76" s="171"/>
    </row>
    <row r="77" spans="1:10" s="43" customFormat="1" ht="30.75" customHeight="1">
      <c r="A77" s="170" t="s">
        <v>1931</v>
      </c>
      <c r="B77" s="141" t="s">
        <v>54</v>
      </c>
      <c r="C77" s="141">
        <v>528433</v>
      </c>
      <c r="D77" s="141" t="s">
        <v>2474</v>
      </c>
      <c r="E77" s="141">
        <v>115</v>
      </c>
      <c r="F77" s="144">
        <v>8.3406000000000002</v>
      </c>
      <c r="G77" s="144">
        <v>8.6498000000000008</v>
      </c>
      <c r="H77" s="145">
        <v>0.30919999999999997</v>
      </c>
      <c r="I77" s="171"/>
      <c r="J77" s="171"/>
    </row>
    <row r="78" spans="1:10" s="43" customFormat="1" ht="30.75" customHeight="1">
      <c r="A78" s="170" t="s">
        <v>1931</v>
      </c>
      <c r="B78" s="141" t="s">
        <v>54</v>
      </c>
      <c r="C78" s="141">
        <v>784921</v>
      </c>
      <c r="D78" s="141" t="s">
        <v>440</v>
      </c>
      <c r="E78" s="141">
        <v>115</v>
      </c>
      <c r="F78" s="144">
        <v>8.2989999999999995</v>
      </c>
      <c r="G78" s="144">
        <v>8.6051000000000002</v>
      </c>
      <c r="H78" s="145">
        <v>0.30609999999999998</v>
      </c>
      <c r="I78" s="171"/>
      <c r="J78" s="171"/>
    </row>
    <row r="79" spans="1:10" s="43" customFormat="1" ht="30.75" customHeight="1">
      <c r="A79" s="170" t="s">
        <v>1931</v>
      </c>
      <c r="B79" s="141" t="s">
        <v>54</v>
      </c>
      <c r="C79" s="141">
        <v>784928</v>
      </c>
      <c r="D79" s="141" t="s">
        <v>2559</v>
      </c>
      <c r="E79" s="141">
        <v>115</v>
      </c>
      <c r="F79" s="144">
        <v>8.2989999999999995</v>
      </c>
      <c r="G79" s="144">
        <v>8.6051000000000002</v>
      </c>
      <c r="H79" s="145">
        <v>0.30609999999999998</v>
      </c>
      <c r="I79" s="171"/>
      <c r="J79" s="171"/>
    </row>
    <row r="80" spans="1:10" s="43" customFormat="1" ht="30.75" customHeight="1">
      <c r="A80" s="170" t="s">
        <v>1931</v>
      </c>
      <c r="B80" s="141" t="s">
        <v>54</v>
      </c>
      <c r="C80" s="141">
        <v>784929</v>
      </c>
      <c r="D80" s="141" t="s">
        <v>2560</v>
      </c>
      <c r="E80" s="141">
        <v>115</v>
      </c>
      <c r="F80" s="144">
        <v>8.2989999999999995</v>
      </c>
      <c r="G80" s="144">
        <v>8.6051000000000002</v>
      </c>
      <c r="H80" s="145">
        <v>0.30609999999999998</v>
      </c>
      <c r="I80" s="171"/>
      <c r="J80" s="171"/>
    </row>
    <row r="81" spans="1:10" s="43" customFormat="1" ht="30.75" customHeight="1">
      <c r="A81" s="170" t="s">
        <v>1931</v>
      </c>
      <c r="B81" s="141" t="s">
        <v>54</v>
      </c>
      <c r="C81" s="141">
        <v>528581</v>
      </c>
      <c r="D81" s="141" t="s">
        <v>2496</v>
      </c>
      <c r="E81" s="141">
        <v>115</v>
      </c>
      <c r="F81" s="144">
        <v>8.6929999999999996</v>
      </c>
      <c r="G81" s="144">
        <v>8.9983000000000004</v>
      </c>
      <c r="H81" s="145">
        <v>0.30530000000000002</v>
      </c>
      <c r="I81" s="171"/>
      <c r="J81" s="171"/>
    </row>
    <row r="82" spans="1:10" s="43" customFormat="1" ht="30.75" customHeight="1">
      <c r="A82" s="170" t="s">
        <v>1931</v>
      </c>
      <c r="B82" s="141" t="s">
        <v>54</v>
      </c>
      <c r="C82" s="141">
        <v>528392</v>
      </c>
      <c r="D82" s="141" t="s">
        <v>2464</v>
      </c>
      <c r="E82" s="141">
        <v>115</v>
      </c>
      <c r="F82" s="144">
        <v>9.8823000000000008</v>
      </c>
      <c r="G82" s="144">
        <v>10.1869</v>
      </c>
      <c r="H82" s="145">
        <v>0.30459999999999998</v>
      </c>
      <c r="I82" s="171"/>
      <c r="J82" s="171"/>
    </row>
    <row r="83" spans="1:10" s="43" customFormat="1" ht="30.75" customHeight="1">
      <c r="A83" s="170" t="s">
        <v>1931</v>
      </c>
      <c r="B83" s="141" t="s">
        <v>54</v>
      </c>
      <c r="C83" s="141">
        <v>528333</v>
      </c>
      <c r="D83" s="141" t="s">
        <v>2456</v>
      </c>
      <c r="E83" s="141">
        <v>115</v>
      </c>
      <c r="F83" s="144">
        <v>9.4951000000000008</v>
      </c>
      <c r="G83" s="144">
        <v>9.7962000000000007</v>
      </c>
      <c r="H83" s="145">
        <v>0.30109999999999998</v>
      </c>
      <c r="I83" s="171"/>
      <c r="J83" s="171"/>
    </row>
    <row r="84" spans="1:10" s="43" customFormat="1" ht="30.75" customHeight="1">
      <c r="A84" s="170" t="s">
        <v>1931</v>
      </c>
      <c r="B84" s="141" t="s">
        <v>54</v>
      </c>
      <c r="C84" s="141">
        <v>527930</v>
      </c>
      <c r="D84" s="141" t="s">
        <v>2370</v>
      </c>
      <c r="E84" s="141">
        <v>115</v>
      </c>
      <c r="F84" s="144">
        <v>14.238300000000001</v>
      </c>
      <c r="G84" s="144">
        <v>14.5372</v>
      </c>
      <c r="H84" s="145">
        <v>0.2989</v>
      </c>
      <c r="I84" s="171"/>
      <c r="J84" s="171"/>
    </row>
    <row r="85" spans="1:10" s="43" customFormat="1" ht="30.75" customHeight="1">
      <c r="A85" s="170" t="s">
        <v>1931</v>
      </c>
      <c r="B85" s="141" t="s">
        <v>54</v>
      </c>
      <c r="C85" s="141">
        <v>527799</v>
      </c>
      <c r="D85" s="141" t="s">
        <v>2353</v>
      </c>
      <c r="E85" s="141">
        <v>230</v>
      </c>
      <c r="F85" s="144">
        <v>10.606</v>
      </c>
      <c r="G85" s="144">
        <v>10.8995</v>
      </c>
      <c r="H85" s="145">
        <v>0.29349999999999998</v>
      </c>
      <c r="I85" s="171"/>
      <c r="J85" s="171"/>
    </row>
    <row r="86" spans="1:10" s="43" customFormat="1" ht="30.75" customHeight="1">
      <c r="A86" s="170" t="s">
        <v>1931</v>
      </c>
      <c r="B86" s="141" t="s">
        <v>54</v>
      </c>
      <c r="C86" s="141">
        <v>599960</v>
      </c>
      <c r="D86" s="141" t="s">
        <v>2543</v>
      </c>
      <c r="E86" s="141">
        <v>230</v>
      </c>
      <c r="F86" s="144">
        <v>10.606</v>
      </c>
      <c r="G86" s="144">
        <v>10.8995</v>
      </c>
      <c r="H86" s="145">
        <v>0.29349999999999998</v>
      </c>
      <c r="I86" s="171"/>
      <c r="J86" s="171"/>
    </row>
    <row r="87" spans="1:10" s="43" customFormat="1" ht="30.75" customHeight="1">
      <c r="A87" s="170" t="s">
        <v>1931</v>
      </c>
      <c r="B87" s="141" t="s">
        <v>54</v>
      </c>
      <c r="C87" s="141">
        <v>528334</v>
      </c>
      <c r="D87" s="141" t="s">
        <v>2457</v>
      </c>
      <c r="E87" s="141">
        <v>115</v>
      </c>
      <c r="F87" s="144">
        <v>9.4512</v>
      </c>
      <c r="G87" s="144">
        <v>9.7438000000000002</v>
      </c>
      <c r="H87" s="145">
        <v>0.29260000000000003</v>
      </c>
      <c r="I87" s="171"/>
      <c r="J87" s="171"/>
    </row>
    <row r="88" spans="1:10" s="43" customFormat="1" ht="30.75" customHeight="1">
      <c r="A88" s="170" t="s">
        <v>1931</v>
      </c>
      <c r="B88" s="141" t="s">
        <v>54</v>
      </c>
      <c r="C88" s="141">
        <v>787051</v>
      </c>
      <c r="D88" s="141" t="s">
        <v>546</v>
      </c>
      <c r="E88" s="141">
        <v>230</v>
      </c>
      <c r="F88" s="144">
        <v>10.658200000000001</v>
      </c>
      <c r="G88" s="144">
        <v>10.9399</v>
      </c>
      <c r="H88" s="145">
        <v>0.28170000000000001</v>
      </c>
      <c r="I88" s="171"/>
      <c r="J88" s="171"/>
    </row>
    <row r="89" spans="1:10" s="43" customFormat="1" ht="30.75" customHeight="1">
      <c r="A89" s="170" t="s">
        <v>1931</v>
      </c>
      <c r="B89" s="141" t="s">
        <v>54</v>
      </c>
      <c r="C89" s="141">
        <v>528390</v>
      </c>
      <c r="D89" s="141" t="s">
        <v>2463</v>
      </c>
      <c r="E89" s="141">
        <v>115</v>
      </c>
      <c r="F89" s="144">
        <v>10.924899999999999</v>
      </c>
      <c r="G89" s="144">
        <v>11.200699999999999</v>
      </c>
      <c r="H89" s="145">
        <v>0.27579999999999999</v>
      </c>
      <c r="I89" s="171"/>
      <c r="J89" s="171"/>
    </row>
    <row r="90" spans="1:10" s="43" customFormat="1" ht="30.75" customHeight="1">
      <c r="A90" s="170" t="s">
        <v>1931</v>
      </c>
      <c r="B90" s="141" t="s">
        <v>54</v>
      </c>
      <c r="C90" s="141">
        <v>527599</v>
      </c>
      <c r="D90" s="141" t="s">
        <v>2310</v>
      </c>
      <c r="E90" s="141">
        <v>345</v>
      </c>
      <c r="F90" s="144">
        <v>14.730499999999999</v>
      </c>
      <c r="G90" s="144">
        <v>15.0038</v>
      </c>
      <c r="H90" s="145">
        <v>0.27329999999999999</v>
      </c>
      <c r="I90" s="171"/>
      <c r="J90" s="171"/>
    </row>
    <row r="91" spans="1:10" s="43" customFormat="1" ht="30.75" customHeight="1">
      <c r="A91" s="170" t="s">
        <v>1931</v>
      </c>
      <c r="B91" s="141" t="s">
        <v>54</v>
      </c>
      <c r="C91" s="141">
        <v>527600</v>
      </c>
      <c r="D91" s="141" t="s">
        <v>2311</v>
      </c>
      <c r="E91" s="141">
        <v>345</v>
      </c>
      <c r="F91" s="144">
        <v>14.730499999999999</v>
      </c>
      <c r="G91" s="144">
        <v>15.0038</v>
      </c>
      <c r="H91" s="145">
        <v>0.27329999999999999</v>
      </c>
      <c r="I91" s="171"/>
      <c r="J91" s="171"/>
    </row>
    <row r="92" spans="1:10" s="43" customFormat="1" ht="30.75" customHeight="1">
      <c r="A92" s="170" t="s">
        <v>1931</v>
      </c>
      <c r="B92" s="141" t="s">
        <v>54</v>
      </c>
      <c r="C92" s="141">
        <v>527610</v>
      </c>
      <c r="D92" s="141" t="s">
        <v>2313</v>
      </c>
      <c r="E92" s="141">
        <v>345</v>
      </c>
      <c r="F92" s="144">
        <v>14.730499999999999</v>
      </c>
      <c r="G92" s="144">
        <v>15.0038</v>
      </c>
      <c r="H92" s="145">
        <v>0.27329999999999999</v>
      </c>
      <c r="I92" s="171"/>
      <c r="J92" s="171"/>
    </row>
    <row r="93" spans="1:10" s="43" customFormat="1" ht="30.75" customHeight="1">
      <c r="A93" s="170" t="s">
        <v>1931</v>
      </c>
      <c r="B93" s="141" t="s">
        <v>54</v>
      </c>
      <c r="C93" s="141">
        <v>528792</v>
      </c>
      <c r="D93" s="141" t="s">
        <v>2538</v>
      </c>
      <c r="E93" s="141">
        <v>115</v>
      </c>
      <c r="F93" s="144">
        <v>7.2252000000000001</v>
      </c>
      <c r="G93" s="144">
        <v>7.4935999999999998</v>
      </c>
      <c r="H93" s="145">
        <v>0.26840000000000003</v>
      </c>
      <c r="I93" s="171"/>
      <c r="J93" s="171"/>
    </row>
    <row r="94" spans="1:10" s="43" customFormat="1" ht="30.75" customHeight="1">
      <c r="A94" s="170" t="s">
        <v>1931</v>
      </c>
      <c r="B94" s="141" t="s">
        <v>54</v>
      </c>
      <c r="C94" s="141">
        <v>528223</v>
      </c>
      <c r="D94" s="141" t="s">
        <v>2441</v>
      </c>
      <c r="E94" s="141">
        <v>345</v>
      </c>
      <c r="F94" s="144">
        <v>10.1859</v>
      </c>
      <c r="G94" s="144">
        <v>10.4534</v>
      </c>
      <c r="H94" s="145">
        <v>0.26750000000000002</v>
      </c>
      <c r="I94" s="171"/>
      <c r="J94" s="171"/>
    </row>
    <row r="95" spans="1:10" s="43" customFormat="1" ht="30.75" customHeight="1">
      <c r="A95" s="170" t="s">
        <v>1931</v>
      </c>
      <c r="B95" s="141" t="s">
        <v>54</v>
      </c>
      <c r="C95" s="141">
        <v>527802</v>
      </c>
      <c r="D95" s="141" t="s">
        <v>2354</v>
      </c>
      <c r="E95" s="141">
        <v>345</v>
      </c>
      <c r="F95" s="144">
        <v>9.0359999999999996</v>
      </c>
      <c r="G95" s="144">
        <v>9.3018999999999998</v>
      </c>
      <c r="H95" s="145">
        <v>0.26590000000000003</v>
      </c>
      <c r="I95" s="171"/>
      <c r="J95" s="171"/>
    </row>
    <row r="96" spans="1:10" s="43" customFormat="1" ht="30.75" customHeight="1">
      <c r="A96" s="170" t="s">
        <v>1931</v>
      </c>
      <c r="B96" s="141" t="s">
        <v>54</v>
      </c>
      <c r="C96" s="141">
        <v>528000</v>
      </c>
      <c r="D96" s="141" t="s">
        <v>2393</v>
      </c>
      <c r="E96" s="141">
        <v>115</v>
      </c>
      <c r="F96" s="144">
        <v>13.6142</v>
      </c>
      <c r="G96" s="144">
        <v>13.879099999999999</v>
      </c>
      <c r="H96" s="145">
        <v>0.26490000000000002</v>
      </c>
      <c r="I96" s="171"/>
      <c r="J96" s="171"/>
    </row>
    <row r="97" spans="1:10" s="43" customFormat="1" ht="30.75" customHeight="1">
      <c r="A97" s="170" t="s">
        <v>1931</v>
      </c>
      <c r="B97" s="141" t="s">
        <v>54</v>
      </c>
      <c r="C97" s="141">
        <v>527640</v>
      </c>
      <c r="D97" s="141" t="s">
        <v>2317</v>
      </c>
      <c r="E97" s="141">
        <v>345</v>
      </c>
      <c r="F97" s="144">
        <v>14.327299999999999</v>
      </c>
      <c r="G97" s="144">
        <v>14.592000000000001</v>
      </c>
      <c r="H97" s="145">
        <v>0.26469999999999999</v>
      </c>
      <c r="I97" s="171"/>
      <c r="J97" s="171"/>
    </row>
    <row r="98" spans="1:10" s="43" customFormat="1" ht="30.75" customHeight="1">
      <c r="A98" s="170" t="s">
        <v>1931</v>
      </c>
      <c r="B98" s="141" t="s">
        <v>54</v>
      </c>
      <c r="C98" s="141">
        <v>527655</v>
      </c>
      <c r="D98" s="141" t="s">
        <v>2320</v>
      </c>
      <c r="E98" s="141">
        <v>345</v>
      </c>
      <c r="F98" s="144">
        <v>14.327299999999999</v>
      </c>
      <c r="G98" s="144">
        <v>14.592000000000001</v>
      </c>
      <c r="H98" s="145">
        <v>0.26469999999999999</v>
      </c>
      <c r="I98" s="171"/>
      <c r="J98" s="171"/>
    </row>
    <row r="99" spans="1:10" s="43" customFormat="1" ht="30.75" customHeight="1">
      <c r="A99" s="170" t="s">
        <v>1931</v>
      </c>
      <c r="B99" s="141" t="s">
        <v>54</v>
      </c>
      <c r="C99" s="141">
        <v>528182</v>
      </c>
      <c r="D99" s="141" t="s">
        <v>2430</v>
      </c>
      <c r="E99" s="141">
        <v>115</v>
      </c>
      <c r="F99" s="144">
        <v>16.457100000000001</v>
      </c>
      <c r="G99" s="144">
        <v>16.720800000000001</v>
      </c>
      <c r="H99" s="145">
        <v>0.26369999999999999</v>
      </c>
      <c r="I99" s="171"/>
      <c r="J99" s="171"/>
    </row>
    <row r="100" spans="1:10" s="43" customFormat="1" ht="30.75" customHeight="1">
      <c r="A100" s="170" t="s">
        <v>1931</v>
      </c>
      <c r="B100" s="141" t="s">
        <v>54</v>
      </c>
      <c r="C100" s="141">
        <v>528341</v>
      </c>
      <c r="D100" s="141" t="s">
        <v>2458</v>
      </c>
      <c r="E100" s="141">
        <v>115</v>
      </c>
      <c r="F100" s="144">
        <v>7.2112999999999996</v>
      </c>
      <c r="G100" s="144">
        <v>7.4747000000000003</v>
      </c>
      <c r="H100" s="145">
        <v>0.26340000000000002</v>
      </c>
      <c r="I100" s="171"/>
      <c r="J100" s="171"/>
    </row>
    <row r="101" spans="1:10" s="43" customFormat="1" ht="30.75" customHeight="1">
      <c r="A101" s="170" t="s">
        <v>1931</v>
      </c>
      <c r="B101" s="141" t="s">
        <v>54</v>
      </c>
      <c r="C101" s="141">
        <v>527300</v>
      </c>
      <c r="D101" s="141" t="s">
        <v>2278</v>
      </c>
      <c r="E101" s="141">
        <v>115</v>
      </c>
      <c r="F101" s="144">
        <v>10.453900000000001</v>
      </c>
      <c r="G101" s="144">
        <v>10.714700000000001</v>
      </c>
      <c r="H101" s="145">
        <v>0.26079999999999998</v>
      </c>
      <c r="I101" s="171"/>
      <c r="J101" s="171"/>
    </row>
    <row r="102" spans="1:10" s="43" customFormat="1" ht="30.75" customHeight="1">
      <c r="A102" s="170" t="s">
        <v>1931</v>
      </c>
      <c r="B102" s="141" t="s">
        <v>54</v>
      </c>
      <c r="C102" s="141">
        <v>527363</v>
      </c>
      <c r="D102" s="141" t="s">
        <v>2289</v>
      </c>
      <c r="E102" s="141">
        <v>115</v>
      </c>
      <c r="F102" s="144">
        <v>10.8986</v>
      </c>
      <c r="G102" s="144">
        <v>11.157999999999999</v>
      </c>
      <c r="H102" s="145">
        <v>0.25940000000000002</v>
      </c>
      <c r="I102" s="171"/>
      <c r="J102" s="171"/>
    </row>
    <row r="103" spans="1:10" s="43" customFormat="1" ht="30.75" customHeight="1">
      <c r="A103" s="170" t="s">
        <v>1931</v>
      </c>
      <c r="B103" s="141" t="s">
        <v>54</v>
      </c>
      <c r="C103" s="141">
        <v>528582</v>
      </c>
      <c r="D103" s="141" t="s">
        <v>2497</v>
      </c>
      <c r="E103" s="141">
        <v>115</v>
      </c>
      <c r="F103" s="144">
        <v>8.0055999999999994</v>
      </c>
      <c r="G103" s="144">
        <v>8.2635000000000005</v>
      </c>
      <c r="H103" s="145">
        <v>0.25790000000000002</v>
      </c>
      <c r="I103" s="171"/>
      <c r="J103" s="171"/>
    </row>
    <row r="104" spans="1:10" s="43" customFormat="1" ht="30.75" customHeight="1">
      <c r="A104" s="170" t="s">
        <v>1931</v>
      </c>
      <c r="B104" s="141" t="s">
        <v>54</v>
      </c>
      <c r="C104" s="141">
        <v>528178</v>
      </c>
      <c r="D104" s="141" t="s">
        <v>2428</v>
      </c>
      <c r="E104" s="141">
        <v>115</v>
      </c>
      <c r="F104" s="144">
        <v>13.6341</v>
      </c>
      <c r="G104" s="144">
        <v>13.888400000000001</v>
      </c>
      <c r="H104" s="145">
        <v>0.25430000000000003</v>
      </c>
      <c r="I104" s="171"/>
      <c r="J104" s="171"/>
    </row>
    <row r="105" spans="1:10" s="43" customFormat="1" ht="30.75" customHeight="1">
      <c r="A105" s="170" t="s">
        <v>1931</v>
      </c>
      <c r="B105" s="141" t="s">
        <v>54</v>
      </c>
      <c r="C105" s="141">
        <v>527149</v>
      </c>
      <c r="D105" s="141" t="s">
        <v>2246</v>
      </c>
      <c r="E105" s="141">
        <v>230</v>
      </c>
      <c r="F105" s="144">
        <v>19.701000000000001</v>
      </c>
      <c r="G105" s="144">
        <v>19.953299999999999</v>
      </c>
      <c r="H105" s="145">
        <v>0.25230000000000002</v>
      </c>
      <c r="I105" s="171"/>
      <c r="J105" s="171"/>
    </row>
    <row r="106" spans="1:10" s="43" customFormat="1" ht="30.75" customHeight="1">
      <c r="A106" s="170" t="s">
        <v>1931</v>
      </c>
      <c r="B106" s="141" t="s">
        <v>54</v>
      </c>
      <c r="C106" s="141">
        <v>527151</v>
      </c>
      <c r="D106" s="141" t="s">
        <v>2247</v>
      </c>
      <c r="E106" s="141">
        <v>230</v>
      </c>
      <c r="F106" s="144">
        <v>19.701000000000001</v>
      </c>
      <c r="G106" s="144">
        <v>19.953299999999999</v>
      </c>
      <c r="H106" s="145">
        <v>0.25230000000000002</v>
      </c>
      <c r="I106" s="171"/>
      <c r="J106" s="171"/>
    </row>
    <row r="107" spans="1:10" s="43" customFormat="1" ht="30.75" customHeight="1">
      <c r="A107" s="170" t="s">
        <v>1931</v>
      </c>
      <c r="B107" s="141" t="s">
        <v>54</v>
      </c>
      <c r="C107" s="141">
        <v>527963</v>
      </c>
      <c r="D107" s="141" t="s">
        <v>2381</v>
      </c>
      <c r="E107" s="141">
        <v>230</v>
      </c>
      <c r="F107" s="144">
        <v>8.2939000000000007</v>
      </c>
      <c r="G107" s="144">
        <v>8.5457999999999998</v>
      </c>
      <c r="H107" s="145">
        <v>0.25190000000000001</v>
      </c>
      <c r="I107" s="171"/>
      <c r="J107" s="171"/>
    </row>
    <row r="108" spans="1:10" s="43" customFormat="1" ht="30.75" customHeight="1">
      <c r="A108" s="170" t="s">
        <v>1931</v>
      </c>
      <c r="B108" s="141" t="s">
        <v>54</v>
      </c>
      <c r="C108" s="141">
        <v>526936</v>
      </c>
      <c r="D108" s="141" t="s">
        <v>2203</v>
      </c>
      <c r="E108" s="141">
        <v>345</v>
      </c>
      <c r="F108" s="144">
        <v>13.2639</v>
      </c>
      <c r="G108" s="144">
        <v>13.5146</v>
      </c>
      <c r="H108" s="145">
        <v>0.25069999999999998</v>
      </c>
      <c r="I108" s="141"/>
      <c r="J108" s="141"/>
    </row>
    <row r="109" spans="1:10" s="43" customFormat="1" ht="30.75" customHeight="1">
      <c r="A109" s="170" t="s">
        <v>1931</v>
      </c>
      <c r="B109" s="141" t="s">
        <v>54</v>
      </c>
      <c r="C109" s="141">
        <v>528422</v>
      </c>
      <c r="D109" s="141" t="s">
        <v>2472</v>
      </c>
      <c r="E109" s="141">
        <v>115</v>
      </c>
      <c r="F109" s="144">
        <v>12.2209</v>
      </c>
      <c r="G109" s="144">
        <v>12.4703</v>
      </c>
      <c r="H109" s="145">
        <v>0.24940000000000001</v>
      </c>
      <c r="I109" s="171"/>
      <c r="J109" s="171"/>
    </row>
    <row r="110" spans="1:10" s="43" customFormat="1" ht="30.75" customHeight="1">
      <c r="A110" s="170" t="s">
        <v>1931</v>
      </c>
      <c r="B110" s="141" t="s">
        <v>54</v>
      </c>
      <c r="C110" s="141">
        <v>766120</v>
      </c>
      <c r="D110" s="141" t="s">
        <v>1540</v>
      </c>
      <c r="E110" s="141">
        <v>345</v>
      </c>
      <c r="F110" s="144">
        <v>13.1835</v>
      </c>
      <c r="G110" s="144">
        <v>13.430999999999999</v>
      </c>
      <c r="H110" s="145">
        <v>0.2475</v>
      </c>
      <c r="I110" s="171"/>
      <c r="J110" s="171"/>
    </row>
    <row r="111" spans="1:10" s="43" customFormat="1" ht="30.75" customHeight="1">
      <c r="A111" s="170" t="s">
        <v>1931</v>
      </c>
      <c r="B111" s="141" t="s">
        <v>54</v>
      </c>
      <c r="C111" s="141">
        <v>527009</v>
      </c>
      <c r="D111" s="141" t="s">
        <v>2216</v>
      </c>
      <c r="E111" s="141">
        <v>230</v>
      </c>
      <c r="F111" s="144">
        <v>17.497800000000002</v>
      </c>
      <c r="G111" s="144">
        <v>17.738399999999999</v>
      </c>
      <c r="H111" s="145">
        <v>0.24060000000000001</v>
      </c>
      <c r="I111" s="171"/>
      <c r="J111" s="171"/>
    </row>
    <row r="112" spans="1:10" s="43" customFormat="1" ht="30.75" customHeight="1">
      <c r="A112" s="170" t="s">
        <v>1931</v>
      </c>
      <c r="B112" s="141" t="s">
        <v>54</v>
      </c>
      <c r="C112" s="141">
        <v>527027</v>
      </c>
      <c r="D112" s="141" t="s">
        <v>2225</v>
      </c>
      <c r="E112" s="141">
        <v>115</v>
      </c>
      <c r="F112" s="144">
        <v>13.8131</v>
      </c>
      <c r="G112" s="144">
        <v>14.053599999999999</v>
      </c>
      <c r="H112" s="145">
        <v>0.24049999999999999</v>
      </c>
      <c r="I112" s="171"/>
      <c r="J112" s="171"/>
    </row>
    <row r="113" spans="1:10" s="43" customFormat="1" ht="30.75" customHeight="1">
      <c r="A113" s="170" t="s">
        <v>1931</v>
      </c>
      <c r="B113" s="141" t="s">
        <v>54</v>
      </c>
      <c r="C113" s="141">
        <v>528033</v>
      </c>
      <c r="D113" s="141" t="s">
        <v>2407</v>
      </c>
      <c r="E113" s="141">
        <v>115</v>
      </c>
      <c r="F113" s="144">
        <v>14.7369</v>
      </c>
      <c r="G113" s="144">
        <v>14.977399999999999</v>
      </c>
      <c r="H113" s="145">
        <v>0.24049999999999999</v>
      </c>
      <c r="I113" s="171"/>
      <c r="J113" s="171"/>
    </row>
    <row r="114" spans="1:10" s="43" customFormat="1" ht="30.75" customHeight="1">
      <c r="A114" s="170" t="s">
        <v>1931</v>
      </c>
      <c r="B114" s="141" t="s">
        <v>54</v>
      </c>
      <c r="C114" s="141">
        <v>527010</v>
      </c>
      <c r="D114" s="141" t="s">
        <v>2217</v>
      </c>
      <c r="E114" s="141">
        <v>230</v>
      </c>
      <c r="F114" s="144">
        <v>17.323899999999998</v>
      </c>
      <c r="G114" s="144">
        <v>17.559699999999999</v>
      </c>
      <c r="H114" s="145">
        <v>0.23580000000000001</v>
      </c>
      <c r="I114" s="171"/>
      <c r="J114" s="171"/>
    </row>
    <row r="115" spans="1:10" s="43" customFormat="1" ht="30.75" customHeight="1">
      <c r="A115" s="170" t="s">
        <v>1931</v>
      </c>
      <c r="B115" s="141" t="s">
        <v>54</v>
      </c>
      <c r="C115" s="141">
        <v>786061</v>
      </c>
      <c r="D115" s="141" t="s">
        <v>493</v>
      </c>
      <c r="E115" s="141">
        <v>345</v>
      </c>
      <c r="F115" s="144">
        <v>13.2981</v>
      </c>
      <c r="G115" s="144">
        <v>13.533899999999999</v>
      </c>
      <c r="H115" s="145">
        <v>0.23580000000000001</v>
      </c>
      <c r="I115" s="171"/>
      <c r="J115" s="171"/>
    </row>
    <row r="116" spans="1:10" s="43" customFormat="1" ht="30.75" customHeight="1">
      <c r="A116" s="170" t="s">
        <v>1931</v>
      </c>
      <c r="B116" s="141" t="s">
        <v>54</v>
      </c>
      <c r="C116" s="141">
        <v>786091</v>
      </c>
      <c r="D116" s="141" t="s">
        <v>495</v>
      </c>
      <c r="E116" s="141">
        <v>345</v>
      </c>
      <c r="F116" s="144">
        <v>13.2981</v>
      </c>
      <c r="G116" s="144">
        <v>13.533899999999999</v>
      </c>
      <c r="H116" s="145">
        <v>0.23580000000000001</v>
      </c>
      <c r="I116" s="171"/>
      <c r="J116" s="171"/>
    </row>
    <row r="117" spans="1:10" s="43" customFormat="1" ht="30.75" customHeight="1">
      <c r="A117" s="170" t="s">
        <v>1931</v>
      </c>
      <c r="B117" s="141" t="s">
        <v>54</v>
      </c>
      <c r="C117" s="141">
        <v>527286</v>
      </c>
      <c r="D117" s="141" t="s">
        <v>2277</v>
      </c>
      <c r="E117" s="141">
        <v>115</v>
      </c>
      <c r="F117" s="144">
        <v>10.710900000000001</v>
      </c>
      <c r="G117" s="144">
        <v>10.944100000000001</v>
      </c>
      <c r="H117" s="145">
        <v>0.23319999999999999</v>
      </c>
      <c r="I117" s="171"/>
      <c r="J117" s="171"/>
    </row>
    <row r="118" spans="1:10" ht="30.75" customHeight="1">
      <c r="A118" s="170" t="s">
        <v>1931</v>
      </c>
      <c r="B118" s="141" t="s">
        <v>54</v>
      </c>
      <c r="C118" s="141">
        <v>778261</v>
      </c>
      <c r="D118" s="141" t="s">
        <v>167</v>
      </c>
      <c r="E118" s="141">
        <v>345</v>
      </c>
      <c r="F118" s="144">
        <v>13.690200000000001</v>
      </c>
      <c r="G118" s="144">
        <v>13.920299999999999</v>
      </c>
      <c r="H118" s="145">
        <v>0.2301</v>
      </c>
    </row>
    <row r="119" spans="1:10" ht="30.75" customHeight="1">
      <c r="A119" s="170" t="s">
        <v>1931</v>
      </c>
      <c r="B119" s="141" t="s">
        <v>54</v>
      </c>
      <c r="C119" s="141">
        <v>528160</v>
      </c>
      <c r="D119" s="141" t="s">
        <v>2427</v>
      </c>
      <c r="E119" s="141">
        <v>115</v>
      </c>
      <c r="F119" s="144">
        <v>12.8934</v>
      </c>
      <c r="G119" s="144">
        <v>13.1218</v>
      </c>
      <c r="H119" s="145">
        <v>0.22839999999999999</v>
      </c>
    </row>
    <row r="120" spans="1:10" ht="30.75" customHeight="1">
      <c r="A120" s="170" t="s">
        <v>1931</v>
      </c>
      <c r="B120" s="141" t="s">
        <v>54</v>
      </c>
      <c r="C120" s="141">
        <v>528018</v>
      </c>
      <c r="D120" s="141" t="s">
        <v>2399</v>
      </c>
      <c r="E120" s="141">
        <v>115</v>
      </c>
      <c r="F120" s="144">
        <v>14.5177</v>
      </c>
      <c r="G120" s="144">
        <v>14.7423</v>
      </c>
      <c r="H120" s="145">
        <v>0.22459999999999999</v>
      </c>
    </row>
    <row r="121" spans="1:10" ht="30.75" customHeight="1">
      <c r="A121" s="170" t="s">
        <v>1931</v>
      </c>
      <c r="B121" s="141" t="s">
        <v>54</v>
      </c>
      <c r="C121" s="141">
        <v>527793</v>
      </c>
      <c r="D121" s="141" t="s">
        <v>2351</v>
      </c>
      <c r="E121" s="141">
        <v>115</v>
      </c>
      <c r="F121" s="144">
        <v>13.0984</v>
      </c>
      <c r="G121" s="144">
        <v>13.318300000000001</v>
      </c>
      <c r="H121" s="145">
        <v>0.21990000000000001</v>
      </c>
    </row>
    <row r="122" spans="1:10" ht="30.75" customHeight="1">
      <c r="A122" s="170" t="s">
        <v>1931</v>
      </c>
      <c r="B122" s="141" t="s">
        <v>54</v>
      </c>
      <c r="C122" s="141">
        <v>527798</v>
      </c>
      <c r="D122" s="141" t="s">
        <v>2352</v>
      </c>
      <c r="E122" s="141">
        <v>115</v>
      </c>
      <c r="F122" s="144">
        <v>13.0984</v>
      </c>
      <c r="G122" s="144">
        <v>13.318300000000001</v>
      </c>
      <c r="H122" s="145">
        <v>0.21990000000000001</v>
      </c>
    </row>
    <row r="123" spans="1:10" ht="30.75" customHeight="1">
      <c r="A123" s="170" t="s">
        <v>1931</v>
      </c>
      <c r="B123" s="141" t="s">
        <v>54</v>
      </c>
      <c r="C123" s="141">
        <v>527011</v>
      </c>
      <c r="D123" s="141" t="s">
        <v>2218</v>
      </c>
      <c r="E123" s="141">
        <v>230</v>
      </c>
      <c r="F123" s="144">
        <v>17.061299999999999</v>
      </c>
      <c r="G123" s="144">
        <v>17.279800000000002</v>
      </c>
      <c r="H123" s="145">
        <v>0.2185</v>
      </c>
    </row>
    <row r="124" spans="1:10" ht="30.75" customHeight="1">
      <c r="A124" s="170" t="s">
        <v>1931</v>
      </c>
      <c r="B124" s="141" t="s">
        <v>54</v>
      </c>
      <c r="C124" s="141">
        <v>528040</v>
      </c>
      <c r="D124" s="141" t="s">
        <v>2409</v>
      </c>
      <c r="E124" s="141">
        <v>115</v>
      </c>
      <c r="F124" s="144">
        <v>15.0404</v>
      </c>
      <c r="G124" s="144">
        <v>15.255699999999999</v>
      </c>
      <c r="H124" s="145">
        <v>0.21529999999999999</v>
      </c>
    </row>
    <row r="125" spans="1:10" ht="30.75" customHeight="1">
      <c r="A125" s="170" t="s">
        <v>1931</v>
      </c>
      <c r="B125" s="141" t="s">
        <v>54</v>
      </c>
      <c r="C125" s="141">
        <v>528396</v>
      </c>
      <c r="D125" s="141" t="s">
        <v>2466</v>
      </c>
      <c r="E125" s="141">
        <v>115</v>
      </c>
      <c r="F125" s="144">
        <v>11.697800000000001</v>
      </c>
      <c r="G125" s="144">
        <v>11.9108</v>
      </c>
      <c r="H125" s="145">
        <v>0.21299999999999999</v>
      </c>
    </row>
    <row r="126" spans="1:10" ht="30.75" customHeight="1">
      <c r="A126" s="170" t="s">
        <v>1931</v>
      </c>
      <c r="B126" s="141" t="s">
        <v>54</v>
      </c>
      <c r="C126" s="141">
        <v>763516</v>
      </c>
      <c r="D126" s="141" t="s">
        <v>1345</v>
      </c>
      <c r="E126" s="141">
        <v>345</v>
      </c>
      <c r="F126" s="144">
        <v>12.1851</v>
      </c>
      <c r="G126" s="144">
        <v>12.3963</v>
      </c>
      <c r="H126" s="145">
        <v>0.2112</v>
      </c>
    </row>
    <row r="127" spans="1:10" ht="30.75" customHeight="1">
      <c r="A127" s="170" t="s">
        <v>1931</v>
      </c>
      <c r="B127" s="141" t="s">
        <v>54</v>
      </c>
      <c r="C127" s="141">
        <v>528423</v>
      </c>
      <c r="D127" s="141" t="s">
        <v>2473</v>
      </c>
      <c r="E127" s="141">
        <v>115</v>
      </c>
      <c r="F127" s="144">
        <v>11.2026</v>
      </c>
      <c r="G127" s="144">
        <v>11.412100000000001</v>
      </c>
      <c r="H127" s="145">
        <v>0.20949999999999999</v>
      </c>
    </row>
    <row r="128" spans="1:10" ht="30.75" customHeight="1">
      <c r="A128" s="170" t="s">
        <v>1931</v>
      </c>
      <c r="B128" s="141" t="s">
        <v>54</v>
      </c>
      <c r="C128" s="141">
        <v>526784</v>
      </c>
      <c r="D128" s="141" t="s">
        <v>2198</v>
      </c>
      <c r="E128" s="141">
        <v>230</v>
      </c>
      <c r="F128" s="144">
        <v>17.209499999999998</v>
      </c>
      <c r="G128" s="144">
        <v>17.4146</v>
      </c>
      <c r="H128" s="145">
        <v>0.2051</v>
      </c>
      <c r="I128" s="172"/>
      <c r="J128" s="172"/>
    </row>
    <row r="129" spans="1:10" ht="30.75" customHeight="1">
      <c r="A129" s="170" t="s">
        <v>1931</v>
      </c>
      <c r="B129" s="141" t="s">
        <v>54</v>
      </c>
      <c r="C129" s="141">
        <v>527284</v>
      </c>
      <c r="D129" s="141" t="s">
        <v>2276</v>
      </c>
      <c r="E129" s="141">
        <v>115</v>
      </c>
      <c r="F129" s="144">
        <v>9.6777999999999995</v>
      </c>
      <c r="G129" s="144">
        <v>9.8817000000000004</v>
      </c>
      <c r="H129" s="145">
        <v>0.2039</v>
      </c>
    </row>
    <row r="130" spans="1:10" ht="30.75" customHeight="1">
      <c r="A130" s="170" t="s">
        <v>1931</v>
      </c>
      <c r="B130" s="141" t="s">
        <v>54</v>
      </c>
      <c r="C130" s="141">
        <v>528222</v>
      </c>
      <c r="D130" s="141" t="s">
        <v>2440</v>
      </c>
      <c r="E130" s="141">
        <v>115</v>
      </c>
      <c r="F130" s="144">
        <v>15.349</v>
      </c>
      <c r="G130" s="144">
        <v>15.5528</v>
      </c>
      <c r="H130" s="145">
        <v>0.20380000000000001</v>
      </c>
    </row>
    <row r="131" spans="1:10" ht="30.75" customHeight="1">
      <c r="A131" s="170" t="s">
        <v>1931</v>
      </c>
      <c r="B131" s="141" t="s">
        <v>54</v>
      </c>
      <c r="C131" s="141">
        <v>528225</v>
      </c>
      <c r="D131" s="141" t="s">
        <v>2442</v>
      </c>
      <c r="E131" s="141">
        <v>115</v>
      </c>
      <c r="F131" s="144">
        <v>15.349</v>
      </c>
      <c r="G131" s="144">
        <v>15.5528</v>
      </c>
      <c r="H131" s="145">
        <v>0.20380000000000001</v>
      </c>
    </row>
    <row r="132" spans="1:10" ht="30.75" customHeight="1">
      <c r="A132" s="170" t="s">
        <v>1931</v>
      </c>
      <c r="B132" s="141" t="s">
        <v>54</v>
      </c>
      <c r="C132" s="141">
        <v>528420</v>
      </c>
      <c r="D132" s="141" t="s">
        <v>2471</v>
      </c>
      <c r="E132" s="141">
        <v>115</v>
      </c>
      <c r="F132" s="144">
        <v>10.9453</v>
      </c>
      <c r="G132" s="144">
        <v>11.144600000000001</v>
      </c>
      <c r="H132" s="145">
        <v>0.1993</v>
      </c>
    </row>
    <row r="133" spans="1:10" ht="30.75" customHeight="1">
      <c r="A133" s="170" t="s">
        <v>1931</v>
      </c>
      <c r="B133" s="141" t="s">
        <v>54</v>
      </c>
      <c r="C133" s="141">
        <v>526934</v>
      </c>
      <c r="D133" s="141" t="s">
        <v>2201</v>
      </c>
      <c r="E133" s="141">
        <v>115</v>
      </c>
      <c r="F133" s="144">
        <v>21.2151</v>
      </c>
      <c r="G133" s="144">
        <v>21.410599999999999</v>
      </c>
      <c r="H133" s="145">
        <v>0.19550000000000001</v>
      </c>
      <c r="I133" s="172"/>
      <c r="J133" s="172"/>
    </row>
    <row r="134" spans="1:10" ht="30.75" customHeight="1">
      <c r="A134" s="170" t="s">
        <v>1931</v>
      </c>
      <c r="B134" s="141" t="s">
        <v>54</v>
      </c>
      <c r="C134" s="141">
        <v>528533</v>
      </c>
      <c r="D134" s="141" t="s">
        <v>2488</v>
      </c>
      <c r="E134" s="141">
        <v>115</v>
      </c>
      <c r="F134" s="144">
        <v>8.9512</v>
      </c>
      <c r="G134" s="144">
        <v>9.1465999999999994</v>
      </c>
      <c r="H134" s="145">
        <v>0.19539999999999999</v>
      </c>
    </row>
    <row r="135" spans="1:10" ht="30.75" customHeight="1">
      <c r="A135" s="170" t="s">
        <v>1931</v>
      </c>
      <c r="B135" s="141" t="s">
        <v>54</v>
      </c>
      <c r="C135" s="141">
        <v>528589</v>
      </c>
      <c r="D135" s="141" t="s">
        <v>2498</v>
      </c>
      <c r="E135" s="141">
        <v>115</v>
      </c>
      <c r="F135" s="144">
        <v>9.3884000000000007</v>
      </c>
      <c r="G135" s="144">
        <v>9.5806000000000004</v>
      </c>
      <c r="H135" s="145">
        <v>0.19220000000000001</v>
      </c>
    </row>
    <row r="136" spans="1:10" ht="30.75" customHeight="1">
      <c r="A136" s="170" t="s">
        <v>1931</v>
      </c>
      <c r="B136" s="141" t="s">
        <v>54</v>
      </c>
      <c r="C136" s="141">
        <v>528554</v>
      </c>
      <c r="D136" s="141" t="s">
        <v>2492</v>
      </c>
      <c r="E136" s="141">
        <v>115</v>
      </c>
      <c r="F136" s="144">
        <v>7.3541999999999996</v>
      </c>
      <c r="G136" s="144">
        <v>7.5378999999999996</v>
      </c>
      <c r="H136" s="145">
        <v>0.1837</v>
      </c>
    </row>
    <row r="137" spans="1:10" ht="30.75" customHeight="1">
      <c r="A137" s="170" t="s">
        <v>1931</v>
      </c>
      <c r="B137" s="141" t="s">
        <v>54</v>
      </c>
      <c r="C137" s="141">
        <v>528179</v>
      </c>
      <c r="D137" s="141" t="s">
        <v>2429</v>
      </c>
      <c r="E137" s="141">
        <v>230</v>
      </c>
      <c r="F137" s="144">
        <v>7.4016000000000002</v>
      </c>
      <c r="G137" s="144">
        <v>7.5789</v>
      </c>
      <c r="H137" s="145">
        <v>0.17730000000000001</v>
      </c>
    </row>
    <row r="138" spans="1:10" ht="30.75" customHeight="1">
      <c r="A138" s="170" t="s">
        <v>1931</v>
      </c>
      <c r="B138" s="141" t="s">
        <v>54</v>
      </c>
      <c r="C138" s="141">
        <v>527030</v>
      </c>
      <c r="D138" s="141" t="s">
        <v>2227</v>
      </c>
      <c r="E138" s="141">
        <v>115</v>
      </c>
      <c r="F138" s="144">
        <v>13.0009</v>
      </c>
      <c r="G138" s="144">
        <v>13.177199999999999</v>
      </c>
      <c r="H138" s="145">
        <v>0.17630000000000001</v>
      </c>
    </row>
    <row r="139" spans="1:10" ht="30.75" customHeight="1">
      <c r="A139" s="170" t="s">
        <v>1931</v>
      </c>
      <c r="B139" s="141" t="s">
        <v>54</v>
      </c>
      <c r="C139" s="141">
        <v>527598</v>
      </c>
      <c r="D139" s="141" t="s">
        <v>2309</v>
      </c>
      <c r="E139" s="141">
        <v>345</v>
      </c>
      <c r="F139" s="144">
        <v>11.957100000000001</v>
      </c>
      <c r="G139" s="144">
        <v>12.1305</v>
      </c>
      <c r="H139" s="145">
        <v>0.1734</v>
      </c>
    </row>
    <row r="140" spans="1:10" ht="30.75" customHeight="1">
      <c r="A140" s="170" t="s">
        <v>1931</v>
      </c>
      <c r="B140" s="141" t="s">
        <v>54</v>
      </c>
      <c r="C140" s="141">
        <v>527601</v>
      </c>
      <c r="D140" s="141" t="s">
        <v>2312</v>
      </c>
      <c r="E140" s="141">
        <v>345</v>
      </c>
      <c r="F140" s="144">
        <v>11.957100000000001</v>
      </c>
      <c r="G140" s="144">
        <v>12.1305</v>
      </c>
      <c r="H140" s="145">
        <v>0.1734</v>
      </c>
    </row>
    <row r="141" spans="1:10" ht="30.75" customHeight="1">
      <c r="A141" s="170" t="s">
        <v>1931</v>
      </c>
      <c r="B141" s="141" t="s">
        <v>54</v>
      </c>
      <c r="C141" s="141">
        <v>527275</v>
      </c>
      <c r="D141" s="141" t="s">
        <v>2274</v>
      </c>
      <c r="E141" s="141">
        <v>115</v>
      </c>
      <c r="F141" s="144">
        <v>15.669499999999999</v>
      </c>
      <c r="G141" s="144">
        <v>15.841799999999999</v>
      </c>
      <c r="H141" s="145">
        <v>0.17230000000000001</v>
      </c>
    </row>
    <row r="142" spans="1:10" ht="30.75" customHeight="1">
      <c r="A142" s="170" t="s">
        <v>1931</v>
      </c>
      <c r="B142" s="141" t="s">
        <v>54</v>
      </c>
      <c r="C142" s="141">
        <v>527654</v>
      </c>
      <c r="D142" s="141" t="s">
        <v>2319</v>
      </c>
      <c r="E142" s="141">
        <v>345</v>
      </c>
      <c r="F142" s="144">
        <v>11.749499999999999</v>
      </c>
      <c r="G142" s="144">
        <v>11.9215</v>
      </c>
      <c r="H142" s="145">
        <v>0.17199999999999999</v>
      </c>
    </row>
    <row r="143" spans="1:10" ht="30.75" customHeight="1">
      <c r="A143" s="170" t="s">
        <v>1931</v>
      </c>
      <c r="B143" s="141" t="s">
        <v>54</v>
      </c>
      <c r="C143" s="141">
        <v>527666</v>
      </c>
      <c r="D143" s="141" t="s">
        <v>2324</v>
      </c>
      <c r="E143" s="141">
        <v>345</v>
      </c>
      <c r="F143" s="144">
        <v>11.749499999999999</v>
      </c>
      <c r="G143" s="144">
        <v>11.9215</v>
      </c>
      <c r="H143" s="145">
        <v>0.17199999999999999</v>
      </c>
    </row>
    <row r="144" spans="1:10" ht="30.75" customHeight="1">
      <c r="A144" s="170" t="s">
        <v>1931</v>
      </c>
      <c r="B144" s="141" t="s">
        <v>54</v>
      </c>
      <c r="C144" s="141">
        <v>527667</v>
      </c>
      <c r="D144" s="141" t="s">
        <v>2325</v>
      </c>
      <c r="E144" s="141">
        <v>345</v>
      </c>
      <c r="F144" s="144">
        <v>11.749499999999999</v>
      </c>
      <c r="G144" s="144">
        <v>11.9215</v>
      </c>
      <c r="H144" s="145">
        <v>0.17199999999999999</v>
      </c>
    </row>
    <row r="145" spans="1:10" ht="30.75" customHeight="1">
      <c r="A145" s="170" t="s">
        <v>1931</v>
      </c>
      <c r="B145" s="141" t="s">
        <v>54</v>
      </c>
      <c r="C145" s="141">
        <v>761355</v>
      </c>
      <c r="D145" s="141" t="s">
        <v>1477</v>
      </c>
      <c r="E145" s="141">
        <v>230</v>
      </c>
      <c r="F145" s="144">
        <v>15.229900000000001</v>
      </c>
      <c r="G145" s="144">
        <v>15.4016</v>
      </c>
      <c r="H145" s="145">
        <v>0.17169999999999999</v>
      </c>
    </row>
    <row r="146" spans="1:10" ht="30.75" customHeight="1">
      <c r="A146" s="170" t="s">
        <v>1931</v>
      </c>
      <c r="B146" s="141" t="s">
        <v>54</v>
      </c>
      <c r="C146" s="141">
        <v>527062</v>
      </c>
      <c r="D146" s="141" t="s">
        <v>2232</v>
      </c>
      <c r="E146" s="141">
        <v>115</v>
      </c>
      <c r="F146" s="144">
        <v>17.8751</v>
      </c>
      <c r="G146" s="144">
        <v>18.045200000000001</v>
      </c>
      <c r="H146" s="145">
        <v>0.1701</v>
      </c>
    </row>
    <row r="147" spans="1:10" ht="30.75" customHeight="1">
      <c r="A147" s="170" t="s">
        <v>1931</v>
      </c>
      <c r="B147" s="141" t="s">
        <v>54</v>
      </c>
      <c r="C147" s="141">
        <v>528239</v>
      </c>
      <c r="D147" s="141" t="s">
        <v>2449</v>
      </c>
      <c r="E147" s="141">
        <v>115</v>
      </c>
      <c r="F147" s="144">
        <v>11.218</v>
      </c>
      <c r="G147" s="144">
        <v>11.386699999999999</v>
      </c>
      <c r="H147" s="145">
        <v>0.16869999999999999</v>
      </c>
    </row>
    <row r="148" spans="1:10" ht="30.75" customHeight="1">
      <c r="A148" s="170" t="s">
        <v>1931</v>
      </c>
      <c r="B148" s="141" t="s">
        <v>54</v>
      </c>
      <c r="C148" s="141">
        <v>527080</v>
      </c>
      <c r="D148" s="141" t="s">
        <v>2235</v>
      </c>
      <c r="E148" s="141">
        <v>115</v>
      </c>
      <c r="F148" s="144">
        <v>17.587199999999999</v>
      </c>
      <c r="G148" s="144">
        <v>17.755299999999998</v>
      </c>
      <c r="H148" s="145">
        <v>0.1681</v>
      </c>
    </row>
    <row r="149" spans="1:10" ht="30.75" customHeight="1">
      <c r="A149" s="170" t="s">
        <v>1931</v>
      </c>
      <c r="B149" s="141" t="s">
        <v>54</v>
      </c>
      <c r="C149" s="141">
        <v>528151</v>
      </c>
      <c r="D149" s="141" t="s">
        <v>2425</v>
      </c>
      <c r="E149" s="141">
        <v>115</v>
      </c>
      <c r="F149" s="144">
        <v>11.065099999999999</v>
      </c>
      <c r="G149" s="144">
        <v>11.2326</v>
      </c>
      <c r="H149" s="145">
        <v>0.16750000000000001</v>
      </c>
    </row>
    <row r="150" spans="1:10" ht="30.75" customHeight="1">
      <c r="A150" s="170" t="s">
        <v>1931</v>
      </c>
      <c r="B150" s="141" t="s">
        <v>54</v>
      </c>
      <c r="C150" s="141">
        <v>527068</v>
      </c>
      <c r="D150" s="141" t="s">
        <v>2233</v>
      </c>
      <c r="E150" s="141">
        <v>115</v>
      </c>
      <c r="F150" s="144">
        <v>13.952400000000001</v>
      </c>
      <c r="G150" s="144">
        <v>14.1198</v>
      </c>
      <c r="H150" s="145">
        <v>0.16739999999999999</v>
      </c>
    </row>
    <row r="151" spans="1:10" ht="30.75" customHeight="1">
      <c r="A151" s="170" t="s">
        <v>1931</v>
      </c>
      <c r="B151" s="141" t="s">
        <v>54</v>
      </c>
      <c r="C151" s="141">
        <v>527033</v>
      </c>
      <c r="D151" s="141" t="s">
        <v>2228</v>
      </c>
      <c r="E151" s="141">
        <v>115</v>
      </c>
      <c r="F151" s="144">
        <v>13.4566</v>
      </c>
      <c r="G151" s="144">
        <v>13.6228</v>
      </c>
      <c r="H151" s="145">
        <v>0.16619999999999999</v>
      </c>
    </row>
    <row r="152" spans="1:10" ht="30.75" customHeight="1">
      <c r="A152" s="170" t="s">
        <v>1931</v>
      </c>
      <c r="B152" s="141" t="s">
        <v>54</v>
      </c>
      <c r="C152" s="141">
        <v>588460</v>
      </c>
      <c r="D152" s="141" t="s">
        <v>2541</v>
      </c>
      <c r="E152" s="141">
        <v>115</v>
      </c>
      <c r="F152" s="144">
        <v>13.4566</v>
      </c>
      <c r="G152" s="144">
        <v>13.6228</v>
      </c>
      <c r="H152" s="145">
        <v>0.16619999999999999</v>
      </c>
    </row>
    <row r="153" spans="1:10" ht="30.75" customHeight="1">
      <c r="A153" s="170" t="s">
        <v>1931</v>
      </c>
      <c r="B153" s="141" t="s">
        <v>54</v>
      </c>
      <c r="C153" s="141">
        <v>523961</v>
      </c>
      <c r="D153" s="141" t="s">
        <v>2110</v>
      </c>
      <c r="E153" s="141">
        <v>345</v>
      </c>
      <c r="F153" s="144">
        <v>22.0413</v>
      </c>
      <c r="G153" s="144">
        <v>22.198499999999999</v>
      </c>
      <c r="H153" s="145">
        <v>0.15720000000000001</v>
      </c>
      <c r="I153" s="172"/>
      <c r="J153" s="172"/>
    </row>
    <row r="154" spans="1:10" ht="30.75" customHeight="1">
      <c r="A154" s="170" t="s">
        <v>1931</v>
      </c>
      <c r="B154" s="141" t="s">
        <v>54</v>
      </c>
      <c r="C154" s="141">
        <v>528014</v>
      </c>
      <c r="D154" s="141" t="s">
        <v>2397</v>
      </c>
      <c r="E154" s="141">
        <v>765</v>
      </c>
      <c r="F154" s="144">
        <v>5.8152999999999997</v>
      </c>
      <c r="G154" s="144">
        <v>5.9720000000000004</v>
      </c>
      <c r="H154" s="145">
        <v>0.15670000000000001</v>
      </c>
    </row>
    <row r="155" spans="1:10" ht="30.75" customHeight="1">
      <c r="A155" s="170" t="s">
        <v>1931</v>
      </c>
      <c r="B155" s="141" t="s">
        <v>54</v>
      </c>
      <c r="C155" s="141">
        <v>528325</v>
      </c>
      <c r="D155" s="141" t="s">
        <v>2455</v>
      </c>
      <c r="E155" s="141">
        <v>115</v>
      </c>
      <c r="F155" s="144">
        <v>9.4162999999999997</v>
      </c>
      <c r="G155" s="144">
        <v>9.5711999999999993</v>
      </c>
      <c r="H155" s="145">
        <v>0.15490000000000001</v>
      </c>
    </row>
    <row r="156" spans="1:10" ht="30.75" customHeight="1">
      <c r="A156" s="170" t="s">
        <v>1931</v>
      </c>
      <c r="B156" s="141" t="s">
        <v>54</v>
      </c>
      <c r="C156" s="141">
        <v>527669</v>
      </c>
      <c r="D156" s="141" t="s">
        <v>2326</v>
      </c>
      <c r="E156" s="141">
        <v>765</v>
      </c>
      <c r="F156" s="144">
        <v>7.8163</v>
      </c>
      <c r="G156" s="144">
        <v>7.9703999999999997</v>
      </c>
      <c r="H156" s="145">
        <v>0.15409999999999999</v>
      </c>
    </row>
    <row r="157" spans="1:10" ht="30.75" customHeight="1">
      <c r="A157" s="170" t="s">
        <v>1931</v>
      </c>
      <c r="B157" s="141" t="s">
        <v>54</v>
      </c>
      <c r="C157" s="141">
        <v>999993</v>
      </c>
      <c r="D157" s="141" t="s">
        <v>2562</v>
      </c>
      <c r="E157" s="141">
        <v>765</v>
      </c>
      <c r="F157" s="144">
        <v>7.8163</v>
      </c>
      <c r="G157" s="144">
        <v>7.9703999999999997</v>
      </c>
      <c r="H157" s="145">
        <v>0.15409999999999999</v>
      </c>
    </row>
    <row r="158" spans="1:10" ht="30.75" customHeight="1">
      <c r="A158" s="170" t="s">
        <v>1931</v>
      </c>
      <c r="B158" s="141" t="s">
        <v>54</v>
      </c>
      <c r="C158" s="141">
        <v>528540</v>
      </c>
      <c r="D158" s="141" t="s">
        <v>2489</v>
      </c>
      <c r="E158" s="141">
        <v>115</v>
      </c>
      <c r="F158" s="144">
        <v>10.0632</v>
      </c>
      <c r="G158" s="144">
        <v>10.210800000000001</v>
      </c>
      <c r="H158" s="145">
        <v>0.14760000000000001</v>
      </c>
    </row>
    <row r="159" spans="1:10" ht="30.75" customHeight="1">
      <c r="A159" s="170" t="s">
        <v>1931</v>
      </c>
      <c r="B159" s="141" t="s">
        <v>54</v>
      </c>
      <c r="C159" s="141">
        <v>528622</v>
      </c>
      <c r="D159" s="141" t="s">
        <v>2504</v>
      </c>
      <c r="E159" s="141">
        <v>69</v>
      </c>
      <c r="F159" s="144">
        <v>7.4204999999999997</v>
      </c>
      <c r="G159" s="144">
        <v>7.5673000000000004</v>
      </c>
      <c r="H159" s="145">
        <v>0.14680000000000001</v>
      </c>
    </row>
    <row r="160" spans="1:10" ht="30.75" customHeight="1">
      <c r="A160" s="170" t="s">
        <v>1931</v>
      </c>
      <c r="B160" s="141" t="s">
        <v>54</v>
      </c>
      <c r="C160" s="141">
        <v>528037</v>
      </c>
      <c r="D160" s="141" t="s">
        <v>2408</v>
      </c>
      <c r="E160" s="141">
        <v>115</v>
      </c>
      <c r="F160" s="144">
        <v>10.1212</v>
      </c>
      <c r="G160" s="144">
        <v>10.266999999999999</v>
      </c>
      <c r="H160" s="145">
        <v>0.14580000000000001</v>
      </c>
    </row>
    <row r="161" spans="1:10" ht="30.75" customHeight="1">
      <c r="A161" s="170" t="s">
        <v>1931</v>
      </c>
      <c r="B161" s="141" t="s">
        <v>54</v>
      </c>
      <c r="C161" s="141">
        <v>528095</v>
      </c>
      <c r="D161" s="141" t="s">
        <v>2420</v>
      </c>
      <c r="E161" s="141">
        <v>230</v>
      </c>
      <c r="F161" s="144">
        <v>7.0566000000000004</v>
      </c>
      <c r="G161" s="144">
        <v>7.2005999999999997</v>
      </c>
      <c r="H161" s="145">
        <v>0.14399999999999999</v>
      </c>
    </row>
    <row r="162" spans="1:10" ht="30.75" customHeight="1">
      <c r="A162" s="170" t="s">
        <v>1931</v>
      </c>
      <c r="B162" s="141" t="s">
        <v>54</v>
      </c>
      <c r="C162" s="141">
        <v>528552</v>
      </c>
      <c r="D162" s="141" t="s">
        <v>2491</v>
      </c>
      <c r="E162" s="141">
        <v>115</v>
      </c>
      <c r="F162" s="144">
        <v>6.9233000000000002</v>
      </c>
      <c r="G162" s="144">
        <v>7.0660999999999996</v>
      </c>
      <c r="H162" s="145">
        <v>0.14280000000000001</v>
      </c>
    </row>
    <row r="163" spans="1:10" ht="30.75" customHeight="1">
      <c r="A163" s="170" t="s">
        <v>1931</v>
      </c>
      <c r="B163" s="141" t="s">
        <v>54</v>
      </c>
      <c r="C163" s="141">
        <v>782910</v>
      </c>
      <c r="D163" s="141" t="s">
        <v>2553</v>
      </c>
      <c r="E163" s="141">
        <v>345</v>
      </c>
      <c r="F163" s="144">
        <v>9.3158999999999992</v>
      </c>
      <c r="G163" s="144">
        <v>9.4580000000000002</v>
      </c>
      <c r="H163" s="145">
        <v>0.1421</v>
      </c>
    </row>
    <row r="164" spans="1:10" ht="30.75" customHeight="1">
      <c r="A164" s="170" t="s">
        <v>1931</v>
      </c>
      <c r="B164" s="141" t="s">
        <v>54</v>
      </c>
      <c r="C164" s="141">
        <v>783601</v>
      </c>
      <c r="D164" s="141" t="s">
        <v>379</v>
      </c>
      <c r="E164" s="141">
        <v>345</v>
      </c>
      <c r="F164" s="144">
        <v>9.2759</v>
      </c>
      <c r="G164" s="144">
        <v>9.4167000000000005</v>
      </c>
      <c r="H164" s="145">
        <v>0.14080000000000001</v>
      </c>
    </row>
    <row r="165" spans="1:10" ht="30.75" customHeight="1">
      <c r="A165" s="170" t="s">
        <v>1931</v>
      </c>
      <c r="B165" s="141" t="s">
        <v>54</v>
      </c>
      <c r="C165" s="141">
        <v>783608</v>
      </c>
      <c r="D165" s="141" t="s">
        <v>2554</v>
      </c>
      <c r="E165" s="141">
        <v>345</v>
      </c>
      <c r="F165" s="144">
        <v>9.2759</v>
      </c>
      <c r="G165" s="144">
        <v>9.4167000000000005</v>
      </c>
      <c r="H165" s="145">
        <v>0.14080000000000001</v>
      </c>
    </row>
    <row r="166" spans="1:10" ht="30.75" customHeight="1">
      <c r="A166" s="170" t="s">
        <v>1931</v>
      </c>
      <c r="B166" s="141" t="s">
        <v>54</v>
      </c>
      <c r="C166" s="141">
        <v>783609</v>
      </c>
      <c r="D166" s="141" t="s">
        <v>2555</v>
      </c>
      <c r="E166" s="141">
        <v>345</v>
      </c>
      <c r="F166" s="144">
        <v>9.2759</v>
      </c>
      <c r="G166" s="144">
        <v>9.4167000000000005</v>
      </c>
      <c r="H166" s="145">
        <v>0.14080000000000001</v>
      </c>
    </row>
    <row r="167" spans="1:10" ht="30.75" customHeight="1">
      <c r="A167" s="170" t="s">
        <v>1931</v>
      </c>
      <c r="B167" s="141" t="s">
        <v>54</v>
      </c>
      <c r="C167" s="141">
        <v>525531</v>
      </c>
      <c r="D167" s="141" t="s">
        <v>2120</v>
      </c>
      <c r="E167" s="141">
        <v>230</v>
      </c>
      <c r="F167" s="144">
        <v>32.064300000000003</v>
      </c>
      <c r="G167" s="144">
        <v>32.201599999999999</v>
      </c>
      <c r="H167" s="145">
        <v>0.13730000000000001</v>
      </c>
      <c r="I167" s="172"/>
      <c r="J167" s="172"/>
    </row>
    <row r="168" spans="1:10" ht="30.75" customHeight="1">
      <c r="A168" s="170" t="s">
        <v>1931</v>
      </c>
      <c r="B168" s="141" t="s">
        <v>54</v>
      </c>
      <c r="C168" s="141">
        <v>527024</v>
      </c>
      <c r="D168" s="141" t="s">
        <v>2224</v>
      </c>
      <c r="E168" s="141">
        <v>115</v>
      </c>
      <c r="F168" s="144">
        <v>11.388400000000001</v>
      </c>
      <c r="G168" s="144">
        <v>11.523199999999999</v>
      </c>
      <c r="H168" s="145">
        <v>0.1348</v>
      </c>
    </row>
    <row r="169" spans="1:10" ht="30.75" customHeight="1">
      <c r="A169" s="170" t="s">
        <v>1931</v>
      </c>
      <c r="B169" s="141" t="s">
        <v>54</v>
      </c>
      <c r="C169" s="141">
        <v>527322</v>
      </c>
      <c r="D169" s="141" t="s">
        <v>2280</v>
      </c>
      <c r="E169" s="141">
        <v>115</v>
      </c>
      <c r="F169" s="144">
        <v>10.5692</v>
      </c>
      <c r="G169" s="144">
        <v>10.7019</v>
      </c>
      <c r="H169" s="145">
        <v>0.13270000000000001</v>
      </c>
    </row>
    <row r="170" spans="1:10" ht="30.75" customHeight="1">
      <c r="A170" s="170" t="s">
        <v>1931</v>
      </c>
      <c r="B170" s="141" t="s">
        <v>54</v>
      </c>
      <c r="C170" s="141">
        <v>527325</v>
      </c>
      <c r="D170" s="141" t="s">
        <v>2282</v>
      </c>
      <c r="E170" s="141">
        <v>115</v>
      </c>
      <c r="F170" s="144">
        <v>10.313599999999999</v>
      </c>
      <c r="G170" s="144">
        <v>10.4457</v>
      </c>
      <c r="H170" s="145">
        <v>0.1321</v>
      </c>
    </row>
    <row r="171" spans="1:10" ht="30.75" customHeight="1">
      <c r="A171" s="170" t="s">
        <v>1931</v>
      </c>
      <c r="B171" s="141" t="s">
        <v>54</v>
      </c>
      <c r="C171" s="141">
        <v>785821</v>
      </c>
      <c r="D171" s="141" t="s">
        <v>485</v>
      </c>
      <c r="E171" s="141">
        <v>115</v>
      </c>
      <c r="F171" s="144">
        <v>11.7958</v>
      </c>
      <c r="G171" s="144">
        <v>11.927300000000001</v>
      </c>
      <c r="H171" s="145">
        <v>0.13150000000000001</v>
      </c>
    </row>
    <row r="172" spans="1:10" ht="30.75" customHeight="1">
      <c r="A172" s="170" t="s">
        <v>1931</v>
      </c>
      <c r="B172" s="141" t="s">
        <v>54</v>
      </c>
      <c r="C172" s="141">
        <v>527954</v>
      </c>
      <c r="D172" s="141" t="s">
        <v>2378</v>
      </c>
      <c r="E172" s="141">
        <v>115</v>
      </c>
      <c r="F172" s="144">
        <v>8.8754000000000008</v>
      </c>
      <c r="G172" s="144">
        <v>9.0044000000000004</v>
      </c>
      <c r="H172" s="145">
        <v>0.129</v>
      </c>
    </row>
    <row r="173" spans="1:10" ht="30.75" customHeight="1">
      <c r="A173" s="170" t="s">
        <v>1931</v>
      </c>
      <c r="B173" s="141" t="s">
        <v>54</v>
      </c>
      <c r="C173" s="141">
        <v>528137</v>
      </c>
      <c r="D173" s="141" t="s">
        <v>2424</v>
      </c>
      <c r="E173" s="141">
        <v>115</v>
      </c>
      <c r="F173" s="144">
        <v>9.7360000000000007</v>
      </c>
      <c r="G173" s="144">
        <v>9.8643999999999998</v>
      </c>
      <c r="H173" s="145">
        <v>0.12839999999999999</v>
      </c>
    </row>
    <row r="174" spans="1:10" ht="30.75" customHeight="1">
      <c r="A174" s="170" t="s">
        <v>1931</v>
      </c>
      <c r="B174" s="141" t="s">
        <v>54</v>
      </c>
      <c r="C174" s="141">
        <v>527805</v>
      </c>
      <c r="D174" s="141" t="s">
        <v>2355</v>
      </c>
      <c r="E174" s="141">
        <v>115</v>
      </c>
      <c r="F174" s="144">
        <v>9.0312000000000001</v>
      </c>
      <c r="G174" s="144">
        <v>9.1586999999999996</v>
      </c>
      <c r="H174" s="145">
        <v>0.1275</v>
      </c>
    </row>
    <row r="175" spans="1:10" ht="30.75" customHeight="1">
      <c r="A175" s="170" t="s">
        <v>1931</v>
      </c>
      <c r="B175" s="141" t="s">
        <v>54</v>
      </c>
      <c r="C175" s="141">
        <v>528008</v>
      </c>
      <c r="D175" s="141" t="s">
        <v>2395</v>
      </c>
      <c r="E175" s="141">
        <v>115</v>
      </c>
      <c r="F175" s="144">
        <v>10.9435</v>
      </c>
      <c r="G175" s="144">
        <v>11.070399999999999</v>
      </c>
      <c r="H175" s="145">
        <v>0.12690000000000001</v>
      </c>
    </row>
    <row r="176" spans="1:10" ht="30.75" customHeight="1">
      <c r="A176" s="170" t="s">
        <v>1931</v>
      </c>
      <c r="B176" s="141" t="s">
        <v>54</v>
      </c>
      <c r="C176" s="141">
        <v>528618</v>
      </c>
      <c r="D176" s="141" t="s">
        <v>2503</v>
      </c>
      <c r="E176" s="141">
        <v>69</v>
      </c>
      <c r="F176" s="144">
        <v>8.0615000000000006</v>
      </c>
      <c r="G176" s="144">
        <v>8.1829000000000001</v>
      </c>
      <c r="H176" s="145">
        <v>0.12139999999999999</v>
      </c>
    </row>
    <row r="177" spans="1:8" ht="30.75" customHeight="1">
      <c r="A177" s="170" t="s">
        <v>1931</v>
      </c>
      <c r="B177" s="141" t="s">
        <v>54</v>
      </c>
      <c r="C177" s="141">
        <v>527074</v>
      </c>
      <c r="D177" s="141" t="s">
        <v>2234</v>
      </c>
      <c r="E177" s="141">
        <v>115</v>
      </c>
      <c r="F177" s="144">
        <v>11.897600000000001</v>
      </c>
      <c r="G177" s="144">
        <v>12.018000000000001</v>
      </c>
      <c r="H177" s="145">
        <v>0.12039999999999999</v>
      </c>
    </row>
    <row r="178" spans="1:8" ht="30.75" customHeight="1">
      <c r="A178" s="170" t="s">
        <v>1931</v>
      </c>
      <c r="B178" s="141" t="s">
        <v>54</v>
      </c>
      <c r="C178" s="141">
        <v>528019</v>
      </c>
      <c r="D178" s="141" t="s">
        <v>2400</v>
      </c>
      <c r="E178" s="141">
        <v>115</v>
      </c>
      <c r="F178" s="144">
        <v>10.522399999999999</v>
      </c>
      <c r="G178" s="144">
        <v>10.6394</v>
      </c>
      <c r="H178" s="145">
        <v>0.11700000000000001</v>
      </c>
    </row>
    <row r="179" spans="1:8" ht="30.75" customHeight="1">
      <c r="A179" s="170" t="s">
        <v>1931</v>
      </c>
      <c r="B179" s="141" t="s">
        <v>54</v>
      </c>
      <c r="C179" s="141">
        <v>527970</v>
      </c>
      <c r="D179" s="141" t="s">
        <v>2384</v>
      </c>
      <c r="E179" s="141">
        <v>115</v>
      </c>
      <c r="F179" s="144">
        <v>9.0728000000000009</v>
      </c>
      <c r="G179" s="144">
        <v>9.1881000000000004</v>
      </c>
      <c r="H179" s="145">
        <v>0.1153</v>
      </c>
    </row>
    <row r="180" spans="1:8" ht="30.75" customHeight="1">
      <c r="A180" s="170" t="s">
        <v>1931</v>
      </c>
      <c r="B180" s="141" t="s">
        <v>54</v>
      </c>
      <c r="C180" s="141">
        <v>528094</v>
      </c>
      <c r="D180" s="141" t="s">
        <v>2419</v>
      </c>
      <c r="E180" s="141">
        <v>115</v>
      </c>
      <c r="F180" s="144">
        <v>9.1820000000000004</v>
      </c>
      <c r="G180" s="144">
        <v>9.2967999999999993</v>
      </c>
      <c r="H180" s="145">
        <v>0.1148</v>
      </c>
    </row>
    <row r="181" spans="1:8" ht="30.75" customHeight="1">
      <c r="A181" s="170" t="s">
        <v>1931</v>
      </c>
      <c r="B181" s="141" t="s">
        <v>54</v>
      </c>
      <c r="C181" s="141">
        <v>528512</v>
      </c>
      <c r="D181" s="141" t="s">
        <v>2487</v>
      </c>
      <c r="E181" s="141">
        <v>115</v>
      </c>
      <c r="F181" s="144">
        <v>6.7842000000000002</v>
      </c>
      <c r="G181" s="144">
        <v>6.8956</v>
      </c>
      <c r="H181" s="145">
        <v>0.1114</v>
      </c>
    </row>
    <row r="182" spans="1:8" ht="30.75" customHeight="1">
      <c r="A182" s="170" t="s">
        <v>1931</v>
      </c>
      <c r="B182" s="141" t="s">
        <v>54</v>
      </c>
      <c r="C182" s="141">
        <v>527018</v>
      </c>
      <c r="D182" s="141" t="s">
        <v>2220</v>
      </c>
      <c r="E182" s="141">
        <v>115</v>
      </c>
      <c r="F182" s="144">
        <v>14.745799999999999</v>
      </c>
      <c r="G182" s="144">
        <v>14.855</v>
      </c>
      <c r="H182" s="145">
        <v>0.10920000000000001</v>
      </c>
    </row>
    <row r="183" spans="1:8" ht="30.75" customHeight="1">
      <c r="A183" s="170" t="s">
        <v>1931</v>
      </c>
      <c r="B183" s="141" t="s">
        <v>54</v>
      </c>
      <c r="C183" s="141">
        <v>527041</v>
      </c>
      <c r="D183" s="141" t="s">
        <v>2229</v>
      </c>
      <c r="E183" s="141">
        <v>115</v>
      </c>
      <c r="F183" s="144">
        <v>14.6455</v>
      </c>
      <c r="G183" s="144">
        <v>14.7529</v>
      </c>
      <c r="H183" s="145">
        <v>0.1074</v>
      </c>
    </row>
    <row r="184" spans="1:8" ht="30.75" customHeight="1">
      <c r="A184" s="170" t="s">
        <v>1931</v>
      </c>
      <c r="B184" s="141" t="s">
        <v>54</v>
      </c>
      <c r="C184" s="141">
        <v>528228</v>
      </c>
      <c r="D184" s="141" t="s">
        <v>2443</v>
      </c>
      <c r="E184" s="141">
        <v>115</v>
      </c>
      <c r="F184" s="144">
        <v>11.273</v>
      </c>
      <c r="G184" s="144">
        <v>11.378299999999999</v>
      </c>
      <c r="H184" s="145">
        <v>0.1053</v>
      </c>
    </row>
    <row r="185" spans="1:8" ht="30.75" customHeight="1">
      <c r="A185" s="170" t="s">
        <v>1931</v>
      </c>
      <c r="B185" s="141" t="s">
        <v>54</v>
      </c>
      <c r="C185" s="141">
        <v>527022</v>
      </c>
      <c r="D185" s="141" t="s">
        <v>2223</v>
      </c>
      <c r="E185" s="141">
        <v>115</v>
      </c>
      <c r="F185" s="144">
        <v>10.0649</v>
      </c>
      <c r="G185" s="144">
        <v>10.169700000000001</v>
      </c>
      <c r="H185" s="145">
        <v>0.1048</v>
      </c>
    </row>
    <row r="186" spans="1:8" ht="30.75" customHeight="1">
      <c r="A186" s="170" t="s">
        <v>1931</v>
      </c>
      <c r="B186" s="141" t="s">
        <v>54</v>
      </c>
      <c r="C186" s="141">
        <v>527106</v>
      </c>
      <c r="D186" s="141" t="s">
        <v>2239</v>
      </c>
      <c r="E186" s="141">
        <v>115</v>
      </c>
      <c r="F186" s="144">
        <v>12.9712</v>
      </c>
      <c r="G186" s="144">
        <v>13.076000000000001</v>
      </c>
      <c r="H186" s="145">
        <v>0.1048</v>
      </c>
    </row>
    <row r="187" spans="1:8" ht="30.75" customHeight="1">
      <c r="A187" s="170" t="s">
        <v>1931</v>
      </c>
      <c r="B187" s="141" t="s">
        <v>54</v>
      </c>
      <c r="C187" s="141">
        <v>527242</v>
      </c>
      <c r="D187" s="141" t="s">
        <v>2265</v>
      </c>
      <c r="E187" s="141">
        <v>115</v>
      </c>
      <c r="F187" s="144">
        <v>12.1884</v>
      </c>
      <c r="G187" s="144">
        <v>12.291600000000001</v>
      </c>
      <c r="H187" s="145">
        <v>0.1032</v>
      </c>
    </row>
    <row r="188" spans="1:8" ht="30.75" customHeight="1">
      <c r="A188" s="170" t="s">
        <v>1931</v>
      </c>
      <c r="B188" s="141" t="s">
        <v>54</v>
      </c>
      <c r="C188" s="141">
        <v>527961</v>
      </c>
      <c r="D188" s="141" t="s">
        <v>2379</v>
      </c>
      <c r="E188" s="141">
        <v>69</v>
      </c>
      <c r="F188" s="144">
        <v>10.8247</v>
      </c>
      <c r="G188" s="144">
        <v>10.9252</v>
      </c>
      <c r="H188" s="145">
        <v>0.10050000000000001</v>
      </c>
    </row>
    <row r="189" spans="1:8" ht="30.75" customHeight="1">
      <c r="A189" s="170" t="s">
        <v>1931</v>
      </c>
      <c r="B189" s="141" t="s">
        <v>54</v>
      </c>
      <c r="C189" s="141">
        <v>527238</v>
      </c>
      <c r="D189" s="141" t="s">
        <v>2264</v>
      </c>
      <c r="E189" s="141">
        <v>115</v>
      </c>
      <c r="F189" s="144">
        <v>12.019600000000001</v>
      </c>
      <c r="G189" s="144">
        <v>12.119899999999999</v>
      </c>
      <c r="H189" s="145">
        <v>0.1003</v>
      </c>
    </row>
    <row r="190" spans="1:8" ht="30.75" customHeight="1">
      <c r="A190" s="170" t="s">
        <v>1931</v>
      </c>
      <c r="B190" s="141" t="s">
        <v>54</v>
      </c>
      <c r="C190" s="141">
        <v>777420</v>
      </c>
      <c r="D190" s="141" t="s">
        <v>2549</v>
      </c>
      <c r="E190" s="141">
        <v>230</v>
      </c>
      <c r="F190" s="144">
        <v>11.920400000000001</v>
      </c>
      <c r="G190" s="144">
        <v>12.0189</v>
      </c>
      <c r="H190" s="145">
        <v>9.8500000000000004E-2</v>
      </c>
    </row>
    <row r="191" spans="1:8" ht="30.75" customHeight="1">
      <c r="A191" s="170" t="s">
        <v>1931</v>
      </c>
      <c r="B191" s="141" t="s">
        <v>54</v>
      </c>
      <c r="C191" s="141">
        <v>528634</v>
      </c>
      <c r="D191" s="141" t="s">
        <v>2507</v>
      </c>
      <c r="E191" s="141">
        <v>69</v>
      </c>
      <c r="F191" s="144">
        <v>6.0327000000000002</v>
      </c>
      <c r="G191" s="144">
        <v>6.1292999999999997</v>
      </c>
      <c r="H191" s="145">
        <v>9.6600000000000005E-2</v>
      </c>
    </row>
    <row r="192" spans="1:8" ht="30.75" customHeight="1">
      <c r="A192" s="170" t="s">
        <v>1931</v>
      </c>
      <c r="B192" s="141" t="s">
        <v>54</v>
      </c>
      <c r="C192" s="141">
        <v>528240</v>
      </c>
      <c r="D192" s="141" t="s">
        <v>2450</v>
      </c>
      <c r="E192" s="141">
        <v>115</v>
      </c>
      <c r="F192" s="144">
        <v>8.8466000000000005</v>
      </c>
      <c r="G192" s="144">
        <v>8.9422999999999995</v>
      </c>
      <c r="H192" s="145">
        <v>9.5699999999999993E-2</v>
      </c>
    </row>
    <row r="193" spans="1:10" ht="30.75" customHeight="1">
      <c r="A193" s="170" t="s">
        <v>1931</v>
      </c>
      <c r="B193" s="141" t="s">
        <v>54</v>
      </c>
      <c r="C193" s="141">
        <v>777421</v>
      </c>
      <c r="D193" s="141" t="s">
        <v>128</v>
      </c>
      <c r="E193" s="141">
        <v>230</v>
      </c>
      <c r="F193" s="144">
        <v>11.7409</v>
      </c>
      <c r="G193" s="144">
        <v>11.836399999999999</v>
      </c>
      <c r="H193" s="145">
        <v>9.5500000000000002E-2</v>
      </c>
    </row>
    <row r="194" spans="1:10" ht="30.75" customHeight="1">
      <c r="A194" s="170" t="s">
        <v>1931</v>
      </c>
      <c r="B194" s="141" t="s">
        <v>54</v>
      </c>
      <c r="C194" s="141">
        <v>780240</v>
      </c>
      <c r="D194" s="141" t="s">
        <v>2552</v>
      </c>
      <c r="E194" s="141">
        <v>345</v>
      </c>
      <c r="F194" s="144">
        <v>13.234400000000001</v>
      </c>
      <c r="G194" s="144">
        <v>13.3268</v>
      </c>
      <c r="H194" s="145">
        <v>9.2399999999999996E-2</v>
      </c>
    </row>
    <row r="195" spans="1:10" ht="30.75" customHeight="1">
      <c r="A195" s="170" t="s">
        <v>1931</v>
      </c>
      <c r="B195" s="141" t="s">
        <v>54</v>
      </c>
      <c r="C195" s="141">
        <v>528195</v>
      </c>
      <c r="D195" s="141" t="s">
        <v>2434</v>
      </c>
      <c r="E195" s="141">
        <v>115</v>
      </c>
      <c r="F195" s="144">
        <v>9.7492000000000001</v>
      </c>
      <c r="G195" s="144">
        <v>9.8405000000000005</v>
      </c>
      <c r="H195" s="145">
        <v>9.1300000000000006E-2</v>
      </c>
    </row>
    <row r="196" spans="1:10" ht="30.75" customHeight="1">
      <c r="A196" s="170" t="s">
        <v>1931</v>
      </c>
      <c r="B196" s="141" t="s">
        <v>54</v>
      </c>
      <c r="C196" s="141">
        <v>525549</v>
      </c>
      <c r="D196" s="141" t="s">
        <v>2121</v>
      </c>
      <c r="E196" s="141">
        <v>345</v>
      </c>
      <c r="F196" s="144">
        <v>14.9534</v>
      </c>
      <c r="G196" s="144">
        <v>15.042199999999999</v>
      </c>
      <c r="H196" s="145">
        <v>8.8800000000000004E-2</v>
      </c>
      <c r="I196" s="172"/>
      <c r="J196" s="172"/>
    </row>
    <row r="197" spans="1:10" ht="30.75" customHeight="1">
      <c r="A197" s="170" t="s">
        <v>1931</v>
      </c>
      <c r="B197" s="141" t="s">
        <v>54</v>
      </c>
      <c r="C197" s="141">
        <v>528642</v>
      </c>
      <c r="D197" s="141" t="s">
        <v>2508</v>
      </c>
      <c r="E197" s="141">
        <v>69</v>
      </c>
      <c r="F197" s="144">
        <v>5.6664000000000003</v>
      </c>
      <c r="G197" s="144">
        <v>5.7515000000000001</v>
      </c>
      <c r="H197" s="145">
        <v>8.5099999999999995E-2</v>
      </c>
    </row>
    <row r="198" spans="1:10" ht="30.75" customHeight="1">
      <c r="A198" s="170" t="s">
        <v>1931</v>
      </c>
      <c r="B198" s="141" t="s">
        <v>54</v>
      </c>
      <c r="C198" s="141">
        <v>527711</v>
      </c>
      <c r="D198" s="141" t="s">
        <v>2332</v>
      </c>
      <c r="E198" s="141">
        <v>115</v>
      </c>
      <c r="F198" s="144">
        <v>7.9707999999999997</v>
      </c>
      <c r="G198" s="144">
        <v>8.0531000000000006</v>
      </c>
      <c r="H198" s="145">
        <v>8.2299999999999998E-2</v>
      </c>
    </row>
    <row r="199" spans="1:10" ht="30.75" customHeight="1">
      <c r="A199" s="170" t="s">
        <v>1931</v>
      </c>
      <c r="B199" s="141" t="s">
        <v>54</v>
      </c>
      <c r="C199" s="141">
        <v>528134</v>
      </c>
      <c r="D199" s="141" t="s">
        <v>2422</v>
      </c>
      <c r="E199" s="141">
        <v>115</v>
      </c>
      <c r="F199" s="144">
        <v>7.8522999999999996</v>
      </c>
      <c r="G199" s="144">
        <v>7.9343000000000004</v>
      </c>
      <c r="H199" s="145">
        <v>8.2000000000000003E-2</v>
      </c>
    </row>
    <row r="200" spans="1:10" ht="30.75" customHeight="1">
      <c r="A200" s="170" t="s">
        <v>1931</v>
      </c>
      <c r="B200" s="141" t="s">
        <v>54</v>
      </c>
      <c r="C200" s="141">
        <v>528194</v>
      </c>
      <c r="D200" s="141" t="s">
        <v>2433</v>
      </c>
      <c r="E200" s="141">
        <v>115</v>
      </c>
      <c r="F200" s="144">
        <v>9.4382999999999999</v>
      </c>
      <c r="G200" s="144">
        <v>9.5174000000000003</v>
      </c>
      <c r="H200" s="145">
        <v>7.9100000000000004E-2</v>
      </c>
    </row>
    <row r="201" spans="1:10" ht="30.75" customHeight="1">
      <c r="A201" s="170" t="s">
        <v>1931</v>
      </c>
      <c r="B201" s="141" t="s">
        <v>54</v>
      </c>
      <c r="C201" s="141">
        <v>528135</v>
      </c>
      <c r="D201" s="141" t="s">
        <v>2423</v>
      </c>
      <c r="E201" s="141">
        <v>115</v>
      </c>
      <c r="F201" s="144">
        <v>7.6235999999999997</v>
      </c>
      <c r="G201" s="144">
        <v>7.7020999999999997</v>
      </c>
      <c r="H201" s="145">
        <v>7.85E-2</v>
      </c>
    </row>
    <row r="202" spans="1:10" ht="30.75" customHeight="1">
      <c r="A202" s="170" t="s">
        <v>1931</v>
      </c>
      <c r="B202" s="141" t="s">
        <v>54</v>
      </c>
      <c r="C202" s="141">
        <v>528677</v>
      </c>
      <c r="D202" s="141" t="s">
        <v>2519</v>
      </c>
      <c r="E202" s="141">
        <v>69</v>
      </c>
      <c r="F202" s="144">
        <v>6.3079999999999998</v>
      </c>
      <c r="G202" s="144">
        <v>6.3856000000000002</v>
      </c>
      <c r="H202" s="145">
        <v>7.7600000000000002E-2</v>
      </c>
    </row>
    <row r="203" spans="1:10" ht="30.75" customHeight="1">
      <c r="A203" s="170" t="s">
        <v>1931</v>
      </c>
      <c r="B203" s="141" t="s">
        <v>54</v>
      </c>
      <c r="C203" s="141">
        <v>528678</v>
      </c>
      <c r="D203" s="141" t="s">
        <v>2520</v>
      </c>
      <c r="E203" s="141">
        <v>69</v>
      </c>
      <c r="F203" s="144">
        <v>6.3014999999999999</v>
      </c>
      <c r="G203" s="144">
        <v>6.3788999999999998</v>
      </c>
      <c r="H203" s="145">
        <v>7.7399999999999997E-2</v>
      </c>
    </row>
    <row r="204" spans="1:10" ht="30.75" customHeight="1">
      <c r="A204" s="170" t="s">
        <v>1931</v>
      </c>
      <c r="B204" s="141" t="s">
        <v>54</v>
      </c>
      <c r="C204" s="141">
        <v>527821</v>
      </c>
      <c r="D204" s="141" t="s">
        <v>2360</v>
      </c>
      <c r="E204" s="141">
        <v>115</v>
      </c>
      <c r="F204" s="144">
        <v>7.7237</v>
      </c>
      <c r="G204" s="144">
        <v>7.8010000000000002</v>
      </c>
      <c r="H204" s="145">
        <v>7.7299999999999994E-2</v>
      </c>
    </row>
    <row r="205" spans="1:10" ht="30.75" customHeight="1">
      <c r="A205" s="170" t="s">
        <v>1931</v>
      </c>
      <c r="B205" s="141" t="s">
        <v>54</v>
      </c>
      <c r="C205" s="141">
        <v>527276</v>
      </c>
      <c r="D205" s="141" t="s">
        <v>2275</v>
      </c>
      <c r="E205" s="141">
        <v>230</v>
      </c>
      <c r="F205" s="144">
        <v>8.7693999999999992</v>
      </c>
      <c r="G205" s="144">
        <v>8.8463999999999992</v>
      </c>
      <c r="H205" s="145">
        <v>7.6999999999999999E-2</v>
      </c>
    </row>
    <row r="206" spans="1:10" ht="30.75" customHeight="1">
      <c r="A206" s="170" t="s">
        <v>1931</v>
      </c>
      <c r="B206" s="141" t="s">
        <v>54</v>
      </c>
      <c r="C206" s="141">
        <v>527021</v>
      </c>
      <c r="D206" s="141" t="s">
        <v>2222</v>
      </c>
      <c r="E206" s="141">
        <v>115</v>
      </c>
      <c r="F206" s="144">
        <v>8.5856999999999992</v>
      </c>
      <c r="G206" s="144">
        <v>8.6616999999999997</v>
      </c>
      <c r="H206" s="145">
        <v>7.5999999999999998E-2</v>
      </c>
    </row>
    <row r="207" spans="1:10" ht="30.75" customHeight="1">
      <c r="A207" s="170" t="s">
        <v>1931</v>
      </c>
      <c r="B207" s="141" t="s">
        <v>54</v>
      </c>
      <c r="C207" s="141">
        <v>527715</v>
      </c>
      <c r="D207" s="141" t="s">
        <v>2333</v>
      </c>
      <c r="E207" s="141">
        <v>115</v>
      </c>
      <c r="F207" s="144">
        <v>7.5880999999999998</v>
      </c>
      <c r="G207" s="144">
        <v>7.6627000000000001</v>
      </c>
      <c r="H207" s="145">
        <v>7.46E-2</v>
      </c>
    </row>
    <row r="208" spans="1:10" ht="30.75" customHeight="1">
      <c r="A208" s="170" t="s">
        <v>1931</v>
      </c>
      <c r="B208" s="141" t="s">
        <v>54</v>
      </c>
      <c r="C208" s="141">
        <v>523966</v>
      </c>
      <c r="D208" s="141" t="s">
        <v>2111</v>
      </c>
      <c r="E208" s="141">
        <v>765</v>
      </c>
      <c r="F208" s="144">
        <v>9.8027999999999995</v>
      </c>
      <c r="G208" s="144">
        <v>9.8768999999999991</v>
      </c>
      <c r="H208" s="145">
        <v>7.4099999999999999E-2</v>
      </c>
      <c r="I208" s="172"/>
      <c r="J208" s="172"/>
    </row>
    <row r="209" spans="1:10" ht="30.75" customHeight="1">
      <c r="A209" s="170" t="s">
        <v>1931</v>
      </c>
      <c r="B209" s="141" t="s">
        <v>54</v>
      </c>
      <c r="C209" s="141">
        <v>527720</v>
      </c>
      <c r="D209" s="141" t="s">
        <v>2335</v>
      </c>
      <c r="E209" s="141">
        <v>115</v>
      </c>
      <c r="F209" s="144">
        <v>7.5431999999999997</v>
      </c>
      <c r="G209" s="144">
        <v>7.6169000000000002</v>
      </c>
      <c r="H209" s="145">
        <v>7.3700000000000002E-2</v>
      </c>
    </row>
    <row r="210" spans="1:10" ht="30.75" customHeight="1">
      <c r="A210" s="170" t="s">
        <v>1931</v>
      </c>
      <c r="B210" s="141" t="s">
        <v>54</v>
      </c>
      <c r="C210" s="141">
        <v>527736</v>
      </c>
      <c r="D210" s="141" t="s">
        <v>2337</v>
      </c>
      <c r="E210" s="141">
        <v>115</v>
      </c>
      <c r="F210" s="144">
        <v>7.5431999999999997</v>
      </c>
      <c r="G210" s="144">
        <v>7.6169000000000002</v>
      </c>
      <c r="H210" s="145">
        <v>7.3700000000000002E-2</v>
      </c>
    </row>
    <row r="211" spans="1:10" ht="30.75" customHeight="1">
      <c r="A211" s="170" t="s">
        <v>1931</v>
      </c>
      <c r="B211" s="141" t="s">
        <v>54</v>
      </c>
      <c r="C211" s="141">
        <v>527739</v>
      </c>
      <c r="D211" s="141" t="s">
        <v>2338</v>
      </c>
      <c r="E211" s="141">
        <v>115</v>
      </c>
      <c r="F211" s="144">
        <v>7.5254000000000003</v>
      </c>
      <c r="G211" s="144">
        <v>7.5987</v>
      </c>
      <c r="H211" s="145">
        <v>7.3300000000000004E-2</v>
      </c>
    </row>
    <row r="212" spans="1:10" ht="30.75" customHeight="1">
      <c r="A212" s="170" t="s">
        <v>1931</v>
      </c>
      <c r="B212" s="141" t="s">
        <v>54</v>
      </c>
      <c r="C212" s="141">
        <v>527743</v>
      </c>
      <c r="D212" s="141" t="s">
        <v>2339</v>
      </c>
      <c r="E212" s="141">
        <v>115</v>
      </c>
      <c r="F212" s="144">
        <v>7.5277000000000003</v>
      </c>
      <c r="G212" s="144">
        <v>7.601</v>
      </c>
      <c r="H212" s="145">
        <v>7.3300000000000004E-2</v>
      </c>
    </row>
    <row r="213" spans="1:10" ht="30.75" customHeight="1">
      <c r="A213" s="170" t="s">
        <v>1931</v>
      </c>
      <c r="B213" s="141" t="s">
        <v>54</v>
      </c>
      <c r="C213" s="141">
        <v>527717</v>
      </c>
      <c r="D213" s="141" t="s">
        <v>2334</v>
      </c>
      <c r="E213" s="141">
        <v>115</v>
      </c>
      <c r="F213" s="144">
        <v>7.4965000000000002</v>
      </c>
      <c r="G213" s="144">
        <v>7.5692000000000004</v>
      </c>
      <c r="H213" s="145">
        <v>7.2700000000000001E-2</v>
      </c>
    </row>
    <row r="214" spans="1:10" ht="30.75" customHeight="1">
      <c r="A214" s="170" t="s">
        <v>1931</v>
      </c>
      <c r="B214" s="141" t="s">
        <v>54</v>
      </c>
      <c r="C214" s="141">
        <v>528252</v>
      </c>
      <c r="D214" s="141" t="s">
        <v>2451</v>
      </c>
      <c r="E214" s="141">
        <v>115</v>
      </c>
      <c r="F214" s="144">
        <v>9.1900999999999993</v>
      </c>
      <c r="G214" s="144">
        <v>9.2623999999999995</v>
      </c>
      <c r="H214" s="145">
        <v>7.2300000000000003E-2</v>
      </c>
    </row>
    <row r="215" spans="1:10" ht="30.75" customHeight="1">
      <c r="A215" s="170" t="s">
        <v>1931</v>
      </c>
      <c r="B215" s="141" t="s">
        <v>54</v>
      </c>
      <c r="C215" s="141">
        <v>525481</v>
      </c>
      <c r="D215" s="141" t="s">
        <v>2117</v>
      </c>
      <c r="E215" s="141">
        <v>230</v>
      </c>
      <c r="F215" s="144">
        <v>24.432200000000002</v>
      </c>
      <c r="G215" s="144">
        <v>24.502800000000001</v>
      </c>
      <c r="H215" s="145">
        <v>7.0599999999999996E-2</v>
      </c>
      <c r="I215" s="172"/>
      <c r="J215" s="172"/>
    </row>
    <row r="216" spans="1:10" ht="30.75" customHeight="1">
      <c r="A216" s="170" t="s">
        <v>1931</v>
      </c>
      <c r="B216" s="141" t="s">
        <v>54</v>
      </c>
      <c r="C216" s="141">
        <v>527323</v>
      </c>
      <c r="D216" s="141" t="s">
        <v>2281</v>
      </c>
      <c r="E216" s="141">
        <v>115</v>
      </c>
      <c r="F216" s="144">
        <v>7.5392000000000001</v>
      </c>
      <c r="G216" s="144">
        <v>7.6093000000000002</v>
      </c>
      <c r="H216" s="145">
        <v>7.0099999999999996E-2</v>
      </c>
    </row>
    <row r="217" spans="1:10" ht="30.75" customHeight="1">
      <c r="A217" s="170" t="s">
        <v>1931</v>
      </c>
      <c r="B217" s="141" t="s">
        <v>54</v>
      </c>
      <c r="C217" s="141">
        <v>527941</v>
      </c>
      <c r="D217" s="141" t="s">
        <v>2374</v>
      </c>
      <c r="E217" s="141">
        <v>115</v>
      </c>
      <c r="F217" s="144">
        <v>6.8583999999999996</v>
      </c>
      <c r="G217" s="144">
        <v>6.9269999999999996</v>
      </c>
      <c r="H217" s="145">
        <v>6.8599999999999994E-2</v>
      </c>
    </row>
    <row r="218" spans="1:10" ht="30.75" customHeight="1">
      <c r="A218" s="170" t="s">
        <v>1931</v>
      </c>
      <c r="B218" s="141" t="s">
        <v>54</v>
      </c>
      <c r="C218" s="141">
        <v>527047</v>
      </c>
      <c r="D218" s="141" t="s">
        <v>2230</v>
      </c>
      <c r="E218" s="141">
        <v>115</v>
      </c>
      <c r="F218" s="144">
        <v>11.615399999999999</v>
      </c>
      <c r="G218" s="144">
        <v>11.682499999999999</v>
      </c>
      <c r="H218" s="145">
        <v>6.7100000000000007E-2</v>
      </c>
    </row>
    <row r="219" spans="1:10" ht="30.75" customHeight="1">
      <c r="A219" s="170" t="s">
        <v>1931</v>
      </c>
      <c r="B219" s="141" t="s">
        <v>54</v>
      </c>
      <c r="C219" s="141">
        <v>527929</v>
      </c>
      <c r="D219" s="141" t="s">
        <v>2369</v>
      </c>
      <c r="E219" s="141">
        <v>69</v>
      </c>
      <c r="F219" s="144">
        <v>8.6034000000000006</v>
      </c>
      <c r="G219" s="144">
        <v>8.6674000000000007</v>
      </c>
      <c r="H219" s="145">
        <v>6.4000000000000001E-2</v>
      </c>
    </row>
    <row r="220" spans="1:10" ht="30.75" customHeight="1">
      <c r="A220" s="170" t="s">
        <v>1931</v>
      </c>
      <c r="B220" s="141" t="s">
        <v>54</v>
      </c>
      <c r="C220" s="141">
        <v>528132</v>
      </c>
      <c r="D220" s="141" t="s">
        <v>2421</v>
      </c>
      <c r="E220" s="141">
        <v>115</v>
      </c>
      <c r="F220" s="144">
        <v>6.7942</v>
      </c>
      <c r="G220" s="144">
        <v>6.8554000000000004</v>
      </c>
      <c r="H220" s="145">
        <v>6.1199999999999997E-2</v>
      </c>
    </row>
    <row r="221" spans="1:10" ht="30.75" customHeight="1">
      <c r="A221" s="170" t="s">
        <v>1931</v>
      </c>
      <c r="B221" s="141" t="s">
        <v>54</v>
      </c>
      <c r="C221" s="141">
        <v>527056</v>
      </c>
      <c r="D221" s="141" t="s">
        <v>2231</v>
      </c>
      <c r="E221" s="141">
        <v>115</v>
      </c>
      <c r="F221" s="144">
        <v>10.946</v>
      </c>
      <c r="G221" s="144">
        <v>11.005599999999999</v>
      </c>
      <c r="H221" s="145">
        <v>5.96E-2</v>
      </c>
    </row>
    <row r="222" spans="1:10" ht="30.75" customHeight="1">
      <c r="A222" s="170" t="s">
        <v>1931</v>
      </c>
      <c r="B222" s="141" t="s">
        <v>54</v>
      </c>
      <c r="C222" s="141">
        <v>528774</v>
      </c>
      <c r="D222" s="141" t="s">
        <v>2533</v>
      </c>
      <c r="E222" s="141">
        <v>69</v>
      </c>
      <c r="F222" s="144">
        <v>7.1258999999999997</v>
      </c>
      <c r="G222" s="144">
        <v>7.1833</v>
      </c>
      <c r="H222" s="145">
        <v>5.74E-2</v>
      </c>
    </row>
    <row r="223" spans="1:10" ht="30.75" customHeight="1">
      <c r="A223" s="170" t="s">
        <v>1931</v>
      </c>
      <c r="B223" s="141" t="s">
        <v>54</v>
      </c>
      <c r="C223" s="141">
        <v>528542</v>
      </c>
      <c r="D223" s="141" t="s">
        <v>2490</v>
      </c>
      <c r="E223" s="141">
        <v>115</v>
      </c>
      <c r="F223" s="144">
        <v>7.6546000000000003</v>
      </c>
      <c r="G223" s="144">
        <v>7.7093999999999996</v>
      </c>
      <c r="H223" s="145">
        <v>5.4800000000000001E-2</v>
      </c>
    </row>
    <row r="224" spans="1:10" ht="30.75" customHeight="1">
      <c r="A224" s="170" t="s">
        <v>1931</v>
      </c>
      <c r="B224" s="141" t="s">
        <v>54</v>
      </c>
      <c r="C224" s="141">
        <v>528022</v>
      </c>
      <c r="D224" s="141" t="s">
        <v>2402</v>
      </c>
      <c r="E224" s="141">
        <v>69</v>
      </c>
      <c r="F224" s="144">
        <v>7.9607999999999999</v>
      </c>
      <c r="G224" s="144">
        <v>8.0149000000000008</v>
      </c>
      <c r="H224" s="145">
        <v>5.4100000000000002E-2</v>
      </c>
    </row>
    <row r="225" spans="1:10" ht="30.75" customHeight="1">
      <c r="A225" s="170" t="s">
        <v>1931</v>
      </c>
      <c r="B225" s="141" t="s">
        <v>54</v>
      </c>
      <c r="C225" s="141">
        <v>764945</v>
      </c>
      <c r="D225" s="141" t="s">
        <v>2545</v>
      </c>
      <c r="E225" s="141">
        <v>345</v>
      </c>
      <c r="F225" s="144">
        <v>9.0235000000000003</v>
      </c>
      <c r="G225" s="144">
        <v>9.0769000000000002</v>
      </c>
      <c r="H225" s="145">
        <v>5.3400000000000003E-2</v>
      </c>
    </row>
    <row r="226" spans="1:10" ht="30.75" customHeight="1">
      <c r="A226" s="170" t="s">
        <v>1931</v>
      </c>
      <c r="B226" s="141" t="s">
        <v>54</v>
      </c>
      <c r="C226" s="141">
        <v>526928</v>
      </c>
      <c r="D226" s="141" t="s">
        <v>2200</v>
      </c>
      <c r="E226" s="141">
        <v>115</v>
      </c>
      <c r="F226" s="144">
        <v>11.1921</v>
      </c>
      <c r="G226" s="144">
        <v>11.2441</v>
      </c>
      <c r="H226" s="145">
        <v>5.1999999999999998E-2</v>
      </c>
      <c r="I226" s="172"/>
      <c r="J226" s="172"/>
    </row>
    <row r="227" spans="1:10" ht="30.75" customHeight="1">
      <c r="A227" s="170" t="s">
        <v>1931</v>
      </c>
      <c r="B227" s="141" t="s">
        <v>54</v>
      </c>
      <c r="C227" s="141">
        <v>786270</v>
      </c>
      <c r="D227" s="141" t="s">
        <v>2561</v>
      </c>
      <c r="E227" s="141">
        <v>230</v>
      </c>
      <c r="F227" s="144">
        <v>4.3372999999999999</v>
      </c>
      <c r="G227" s="144">
        <v>4.3855000000000004</v>
      </c>
      <c r="H227" s="145">
        <v>4.82E-2</v>
      </c>
    </row>
    <row r="228" spans="1:10" ht="30.75" customHeight="1">
      <c r="A228" s="170" t="s">
        <v>1931</v>
      </c>
      <c r="B228" s="141" t="s">
        <v>54</v>
      </c>
      <c r="C228" s="141">
        <v>786301</v>
      </c>
      <c r="D228" s="141" t="s">
        <v>504</v>
      </c>
      <c r="E228" s="141">
        <v>230</v>
      </c>
      <c r="F228" s="144">
        <v>4.3372999999999999</v>
      </c>
      <c r="G228" s="144">
        <v>4.3855000000000004</v>
      </c>
      <c r="H228" s="145">
        <v>4.82E-2</v>
      </c>
    </row>
    <row r="229" spans="1:10" ht="30.75" customHeight="1">
      <c r="A229" s="170" t="s">
        <v>1931</v>
      </c>
      <c r="B229" s="141" t="s">
        <v>54</v>
      </c>
      <c r="C229" s="141">
        <v>528679</v>
      </c>
      <c r="D229" s="141" t="s">
        <v>2521</v>
      </c>
      <c r="E229" s="141">
        <v>69</v>
      </c>
      <c r="F229" s="144">
        <v>5.4623999999999997</v>
      </c>
      <c r="G229" s="144">
        <v>5.5105000000000004</v>
      </c>
      <c r="H229" s="145">
        <v>4.8099999999999997E-2</v>
      </c>
    </row>
    <row r="230" spans="1:10" ht="30.75" customHeight="1">
      <c r="A230" s="170" t="s">
        <v>1931</v>
      </c>
      <c r="B230" s="141" t="s">
        <v>54</v>
      </c>
      <c r="C230" s="141">
        <v>786271</v>
      </c>
      <c r="D230" s="141" t="s">
        <v>502</v>
      </c>
      <c r="E230" s="141">
        <v>230</v>
      </c>
      <c r="F230" s="144">
        <v>4.3268000000000004</v>
      </c>
      <c r="G230" s="144">
        <v>4.3747999999999996</v>
      </c>
      <c r="H230" s="145">
        <v>4.8000000000000001E-2</v>
      </c>
    </row>
    <row r="231" spans="1:10" ht="30.75" customHeight="1">
      <c r="A231" s="170" t="s">
        <v>1931</v>
      </c>
      <c r="B231" s="141" t="s">
        <v>54</v>
      </c>
      <c r="C231" s="141">
        <v>527984</v>
      </c>
      <c r="D231" s="141" t="s">
        <v>2388</v>
      </c>
      <c r="E231" s="141">
        <v>115</v>
      </c>
      <c r="F231" s="144">
        <v>5.5164999999999997</v>
      </c>
      <c r="G231" s="144">
        <v>5.5644</v>
      </c>
      <c r="H231" s="145">
        <v>4.7899999999999998E-2</v>
      </c>
    </row>
    <row r="232" spans="1:10" ht="30.75" customHeight="1">
      <c r="A232" s="170" t="s">
        <v>1931</v>
      </c>
      <c r="B232" s="141" t="s">
        <v>54</v>
      </c>
      <c r="C232" s="141">
        <v>527942</v>
      </c>
      <c r="D232" s="141" t="s">
        <v>2375</v>
      </c>
      <c r="E232" s="141">
        <v>115</v>
      </c>
      <c r="F232" s="144">
        <v>5.5948000000000002</v>
      </c>
      <c r="G232" s="144">
        <v>5.6403999999999996</v>
      </c>
      <c r="H232" s="145">
        <v>4.5600000000000002E-2</v>
      </c>
    </row>
    <row r="233" spans="1:10" ht="30.75" customHeight="1">
      <c r="A233" s="170" t="s">
        <v>1931</v>
      </c>
      <c r="B233" s="141" t="s">
        <v>54</v>
      </c>
      <c r="C233" s="141">
        <v>527778</v>
      </c>
      <c r="D233" s="141" t="s">
        <v>2349</v>
      </c>
      <c r="E233" s="141">
        <v>115</v>
      </c>
      <c r="F233" s="144">
        <v>5.8585000000000003</v>
      </c>
      <c r="G233" s="144">
        <v>5.9028</v>
      </c>
      <c r="H233" s="145">
        <v>4.4299999999999999E-2</v>
      </c>
    </row>
    <row r="234" spans="1:10" ht="30.75" customHeight="1">
      <c r="A234" s="170" t="s">
        <v>1931</v>
      </c>
      <c r="B234" s="141" t="s">
        <v>54</v>
      </c>
      <c r="C234" s="141">
        <v>527809</v>
      </c>
      <c r="D234" s="141" t="s">
        <v>2356</v>
      </c>
      <c r="E234" s="141">
        <v>115</v>
      </c>
      <c r="F234" s="144">
        <v>5.8577000000000004</v>
      </c>
      <c r="G234" s="144">
        <v>5.9013</v>
      </c>
      <c r="H234" s="145">
        <v>4.36E-2</v>
      </c>
    </row>
    <row r="235" spans="1:10" ht="30.75" customHeight="1">
      <c r="A235" s="170" t="s">
        <v>1931</v>
      </c>
      <c r="B235" s="141" t="s">
        <v>54</v>
      </c>
      <c r="C235" s="141">
        <v>525830</v>
      </c>
      <c r="D235" s="141" t="s">
        <v>2161</v>
      </c>
      <c r="E235" s="141">
        <v>230</v>
      </c>
      <c r="F235" s="144">
        <v>24.984500000000001</v>
      </c>
      <c r="G235" s="144">
        <v>25.0275</v>
      </c>
      <c r="H235" s="145">
        <v>4.2999999999999997E-2</v>
      </c>
      <c r="I235" s="172"/>
      <c r="J235" s="172"/>
    </row>
    <row r="236" spans="1:10" ht="30.75" customHeight="1">
      <c r="A236" s="170" t="s">
        <v>1931</v>
      </c>
      <c r="B236" s="141" t="s">
        <v>54</v>
      </c>
      <c r="C236" s="141">
        <v>525831</v>
      </c>
      <c r="D236" s="141" t="s">
        <v>2162</v>
      </c>
      <c r="E236" s="141">
        <v>230</v>
      </c>
      <c r="F236" s="144">
        <v>24.984500000000001</v>
      </c>
      <c r="G236" s="144">
        <v>25.0275</v>
      </c>
      <c r="H236" s="145">
        <v>4.2999999999999997E-2</v>
      </c>
      <c r="I236" s="172"/>
      <c r="J236" s="172"/>
    </row>
    <row r="237" spans="1:10" ht="30.75" customHeight="1">
      <c r="A237" s="170" t="s">
        <v>1931</v>
      </c>
      <c r="B237" s="141" t="s">
        <v>54</v>
      </c>
      <c r="C237" s="141">
        <v>525840</v>
      </c>
      <c r="D237" s="141" t="s">
        <v>2164</v>
      </c>
      <c r="E237" s="141">
        <v>230</v>
      </c>
      <c r="F237" s="144">
        <v>24.768699999999999</v>
      </c>
      <c r="G237" s="144">
        <v>24.8109</v>
      </c>
      <c r="H237" s="145">
        <v>4.2200000000000001E-2</v>
      </c>
      <c r="I237" s="172"/>
      <c r="J237" s="172"/>
    </row>
    <row r="238" spans="1:10" ht="30.75" customHeight="1">
      <c r="A238" s="170" t="s">
        <v>1931</v>
      </c>
      <c r="B238" s="141" t="s">
        <v>54</v>
      </c>
      <c r="C238" s="141">
        <v>527985</v>
      </c>
      <c r="D238" s="141" t="s">
        <v>2389</v>
      </c>
      <c r="E238" s="141">
        <v>115</v>
      </c>
      <c r="F238" s="144">
        <v>5.1859999999999999</v>
      </c>
      <c r="G238" s="144">
        <v>5.2282000000000002</v>
      </c>
      <c r="H238" s="145">
        <v>4.2200000000000001E-2</v>
      </c>
    </row>
    <row r="239" spans="1:10" ht="30.75" customHeight="1">
      <c r="A239" s="170" t="s">
        <v>1931</v>
      </c>
      <c r="B239" s="141" t="s">
        <v>54</v>
      </c>
      <c r="C239" s="141">
        <v>527980</v>
      </c>
      <c r="D239" s="141" t="s">
        <v>2387</v>
      </c>
      <c r="E239" s="141">
        <v>69</v>
      </c>
      <c r="F239" s="144">
        <v>6.6919000000000004</v>
      </c>
      <c r="G239" s="144">
        <v>6.7297000000000002</v>
      </c>
      <c r="H239" s="145">
        <v>3.78E-2</v>
      </c>
    </row>
    <row r="240" spans="1:10" ht="30.75" customHeight="1">
      <c r="A240" s="170" t="s">
        <v>1931</v>
      </c>
      <c r="B240" s="141" t="s">
        <v>54</v>
      </c>
      <c r="C240" s="141">
        <v>526435</v>
      </c>
      <c r="D240" s="141" t="s">
        <v>2183</v>
      </c>
      <c r="E240" s="141">
        <v>230</v>
      </c>
      <c r="F240" s="144">
        <v>11.789400000000001</v>
      </c>
      <c r="G240" s="144">
        <v>11.826700000000001</v>
      </c>
      <c r="H240" s="145">
        <v>3.73E-2</v>
      </c>
      <c r="I240" s="172"/>
      <c r="J240" s="172"/>
    </row>
    <row r="241" spans="1:10" ht="30.75" customHeight="1">
      <c r="A241" s="170" t="s">
        <v>1931</v>
      </c>
      <c r="B241" s="141" t="s">
        <v>54</v>
      </c>
      <c r="C241" s="141">
        <v>527482</v>
      </c>
      <c r="D241" s="141" t="s">
        <v>2297</v>
      </c>
      <c r="E241" s="141">
        <v>115</v>
      </c>
      <c r="F241" s="144">
        <v>6.8747999999999996</v>
      </c>
      <c r="G241" s="144">
        <v>6.9108000000000001</v>
      </c>
      <c r="H241" s="145">
        <v>3.5999999999999997E-2</v>
      </c>
    </row>
    <row r="242" spans="1:10" ht="30.75" customHeight="1">
      <c r="A242" s="170" t="s">
        <v>1931</v>
      </c>
      <c r="B242" s="141" t="s">
        <v>54</v>
      </c>
      <c r="C242" s="141">
        <v>527202</v>
      </c>
      <c r="D242" s="141" t="s">
        <v>2253</v>
      </c>
      <c r="E242" s="141">
        <v>115</v>
      </c>
      <c r="F242" s="144">
        <v>9.7588000000000008</v>
      </c>
      <c r="G242" s="144">
        <v>9.7943999999999996</v>
      </c>
      <c r="H242" s="145">
        <v>3.56E-2</v>
      </c>
    </row>
    <row r="243" spans="1:10" ht="30.75" customHeight="1">
      <c r="A243" s="170" t="s">
        <v>1931</v>
      </c>
      <c r="B243" s="141" t="s">
        <v>54</v>
      </c>
      <c r="C243" s="141">
        <v>528768</v>
      </c>
      <c r="D243" s="141" t="s">
        <v>2532</v>
      </c>
      <c r="E243" s="141">
        <v>69</v>
      </c>
      <c r="F243" s="144">
        <v>5.6334999999999997</v>
      </c>
      <c r="G243" s="144">
        <v>5.6691000000000003</v>
      </c>
      <c r="H243" s="145">
        <v>3.56E-2</v>
      </c>
    </row>
    <row r="244" spans="1:10" ht="30.75" customHeight="1">
      <c r="A244" s="170" t="s">
        <v>1931</v>
      </c>
      <c r="B244" s="141" t="s">
        <v>54</v>
      </c>
      <c r="C244" s="141">
        <v>527455</v>
      </c>
      <c r="D244" s="141" t="s">
        <v>2295</v>
      </c>
      <c r="E244" s="141">
        <v>115</v>
      </c>
      <c r="F244" s="144">
        <v>6.7988999999999997</v>
      </c>
      <c r="G244" s="144">
        <v>6.8341000000000003</v>
      </c>
      <c r="H244" s="145">
        <v>3.5200000000000002E-2</v>
      </c>
    </row>
    <row r="245" spans="1:10" ht="30.75" customHeight="1">
      <c r="A245" s="170" t="s">
        <v>1931</v>
      </c>
      <c r="B245" s="141" t="s">
        <v>54</v>
      </c>
      <c r="C245" s="141">
        <v>526460</v>
      </c>
      <c r="D245" s="141" t="s">
        <v>2184</v>
      </c>
      <c r="E245" s="141">
        <v>230</v>
      </c>
      <c r="F245" s="144">
        <v>10.4068</v>
      </c>
      <c r="G245" s="144">
        <v>10.4419</v>
      </c>
      <c r="H245" s="145">
        <v>3.5099999999999999E-2</v>
      </c>
      <c r="I245" s="172"/>
      <c r="J245" s="172"/>
    </row>
    <row r="246" spans="1:10" ht="30.75" customHeight="1">
      <c r="A246" s="170" t="s">
        <v>1931</v>
      </c>
      <c r="B246" s="141" t="s">
        <v>54</v>
      </c>
      <c r="C246" s="141">
        <v>528671</v>
      </c>
      <c r="D246" s="141" t="s">
        <v>2517</v>
      </c>
      <c r="E246" s="141">
        <v>69</v>
      </c>
      <c r="F246" s="144">
        <v>4.0303000000000004</v>
      </c>
      <c r="G246" s="144">
        <v>4.0651999999999999</v>
      </c>
      <c r="H246" s="145">
        <v>3.49E-2</v>
      </c>
    </row>
    <row r="247" spans="1:10" ht="30.75" customHeight="1">
      <c r="A247" s="170" t="s">
        <v>1931</v>
      </c>
      <c r="B247" s="141" t="s">
        <v>54</v>
      </c>
      <c r="C247" s="141">
        <v>764935</v>
      </c>
      <c r="D247" s="141" t="s">
        <v>1530</v>
      </c>
      <c r="E247" s="141">
        <v>345</v>
      </c>
      <c r="F247" s="144">
        <v>7.3924000000000003</v>
      </c>
      <c r="G247" s="144">
        <v>7.4268000000000001</v>
      </c>
      <c r="H247" s="145">
        <v>3.44E-2</v>
      </c>
    </row>
    <row r="248" spans="1:10" ht="30.75" customHeight="1">
      <c r="A248" s="170" t="s">
        <v>1931</v>
      </c>
      <c r="B248" s="141" t="s">
        <v>54</v>
      </c>
      <c r="C248" s="141">
        <v>527470</v>
      </c>
      <c r="D248" s="141" t="s">
        <v>2296</v>
      </c>
      <c r="E248" s="141">
        <v>115</v>
      </c>
      <c r="F248" s="144">
        <v>6.6532</v>
      </c>
      <c r="G248" s="144">
        <v>6.6868999999999996</v>
      </c>
      <c r="H248" s="145">
        <v>3.3700000000000001E-2</v>
      </c>
    </row>
    <row r="249" spans="1:10" ht="30.75" customHeight="1">
      <c r="A249" s="170" t="s">
        <v>1931</v>
      </c>
      <c r="B249" s="141" t="s">
        <v>54</v>
      </c>
      <c r="C249" s="141">
        <v>527125</v>
      </c>
      <c r="D249" s="141" t="s">
        <v>2242</v>
      </c>
      <c r="E249" s="141">
        <v>69</v>
      </c>
      <c r="F249" s="144">
        <v>9.2711000000000006</v>
      </c>
      <c r="G249" s="144">
        <v>9.3034999999999997</v>
      </c>
      <c r="H249" s="145">
        <v>3.2399999999999998E-2</v>
      </c>
    </row>
    <row r="250" spans="1:10" ht="30.75" customHeight="1">
      <c r="A250" s="170" t="s">
        <v>1931</v>
      </c>
      <c r="B250" s="141" t="s">
        <v>54</v>
      </c>
      <c r="C250" s="141">
        <v>527948</v>
      </c>
      <c r="D250" s="141" t="s">
        <v>2377</v>
      </c>
      <c r="E250" s="141">
        <v>115</v>
      </c>
      <c r="F250" s="144">
        <v>4.6947999999999999</v>
      </c>
      <c r="G250" s="144">
        <v>4.7268999999999997</v>
      </c>
      <c r="H250" s="145">
        <v>3.2099999999999997E-2</v>
      </c>
    </row>
    <row r="251" spans="1:10" ht="30.75" customHeight="1">
      <c r="A251" s="170" t="s">
        <v>1931</v>
      </c>
      <c r="B251" s="141" t="s">
        <v>54</v>
      </c>
      <c r="C251" s="141">
        <v>528076</v>
      </c>
      <c r="D251" s="141" t="s">
        <v>2416</v>
      </c>
      <c r="E251" s="141">
        <v>115</v>
      </c>
      <c r="F251" s="144">
        <v>4.8981000000000003</v>
      </c>
      <c r="G251" s="144">
        <v>4.9302000000000001</v>
      </c>
      <c r="H251" s="145">
        <v>3.2099999999999997E-2</v>
      </c>
    </row>
    <row r="252" spans="1:10" ht="30.75" customHeight="1">
      <c r="A252" s="170" t="s">
        <v>1931</v>
      </c>
      <c r="B252" s="141" t="s">
        <v>54</v>
      </c>
      <c r="C252" s="141">
        <v>775721</v>
      </c>
      <c r="D252" s="141" t="s">
        <v>2548</v>
      </c>
      <c r="E252" s="141">
        <v>115</v>
      </c>
      <c r="F252" s="144">
        <v>6.0552999999999999</v>
      </c>
      <c r="G252" s="144">
        <v>6.0867000000000004</v>
      </c>
      <c r="H252" s="145">
        <v>3.1399999999999997E-2</v>
      </c>
    </row>
    <row r="253" spans="1:10" ht="30.75" customHeight="1">
      <c r="A253" s="170" t="s">
        <v>1931</v>
      </c>
      <c r="B253" s="141" t="s">
        <v>54</v>
      </c>
      <c r="C253" s="141">
        <v>525832</v>
      </c>
      <c r="D253" s="141" t="s">
        <v>2163</v>
      </c>
      <c r="E253" s="141">
        <v>345</v>
      </c>
      <c r="F253" s="144">
        <v>16.188199999999998</v>
      </c>
      <c r="G253" s="144">
        <v>16.2193</v>
      </c>
      <c r="H253" s="145">
        <v>3.1099999999999999E-2</v>
      </c>
      <c r="I253" s="172"/>
      <c r="J253" s="172"/>
    </row>
    <row r="254" spans="1:10" ht="30.75" customHeight="1">
      <c r="A254" s="170" t="s">
        <v>1931</v>
      </c>
      <c r="B254" s="141" t="s">
        <v>54</v>
      </c>
      <c r="C254" s="141">
        <v>525850</v>
      </c>
      <c r="D254" s="141" t="s">
        <v>2165</v>
      </c>
      <c r="E254" s="141">
        <v>345</v>
      </c>
      <c r="F254" s="144">
        <v>16.046399999999998</v>
      </c>
      <c r="G254" s="144">
        <v>16.076799999999999</v>
      </c>
      <c r="H254" s="145">
        <v>3.04E-2</v>
      </c>
      <c r="I254" s="172"/>
      <c r="J254" s="172"/>
    </row>
    <row r="255" spans="1:10" ht="30.75" customHeight="1">
      <c r="A255" s="170" t="s">
        <v>1931</v>
      </c>
      <c r="B255" s="141" t="s">
        <v>54</v>
      </c>
      <c r="C255" s="141">
        <v>525851</v>
      </c>
      <c r="D255" s="141" t="s">
        <v>2166</v>
      </c>
      <c r="E255" s="141">
        <v>345</v>
      </c>
      <c r="F255" s="144">
        <v>16.015799999999999</v>
      </c>
      <c r="G255" s="144">
        <v>16.046199999999999</v>
      </c>
      <c r="H255" s="145">
        <v>3.04E-2</v>
      </c>
      <c r="I255" s="172"/>
      <c r="J255" s="172"/>
    </row>
    <row r="256" spans="1:10" ht="30.75" customHeight="1">
      <c r="A256" s="170" t="s">
        <v>1931</v>
      </c>
      <c r="B256" s="141" t="s">
        <v>54</v>
      </c>
      <c r="C256" s="141">
        <v>766031</v>
      </c>
      <c r="D256" s="141" t="s">
        <v>2547</v>
      </c>
      <c r="E256" s="141">
        <v>69</v>
      </c>
      <c r="F256" s="144">
        <v>3.8132999999999999</v>
      </c>
      <c r="G256" s="144">
        <v>3.8435999999999999</v>
      </c>
      <c r="H256" s="145">
        <v>3.0300000000000001E-2</v>
      </c>
    </row>
    <row r="257" spans="1:10" ht="30.75" customHeight="1">
      <c r="A257" s="170" t="s">
        <v>1931</v>
      </c>
      <c r="B257" s="141" t="s">
        <v>54</v>
      </c>
      <c r="C257" s="141">
        <v>527678</v>
      </c>
      <c r="D257" s="141" t="s">
        <v>2328</v>
      </c>
      <c r="E257" s="141">
        <v>69</v>
      </c>
      <c r="F257" s="144">
        <v>6.2351999999999999</v>
      </c>
      <c r="G257" s="144">
        <v>6.2653999999999996</v>
      </c>
      <c r="H257" s="145">
        <v>3.0200000000000001E-2</v>
      </c>
    </row>
    <row r="258" spans="1:10" ht="30.75" customHeight="1">
      <c r="A258" s="170" t="s">
        <v>1931</v>
      </c>
      <c r="B258" s="141" t="s">
        <v>54</v>
      </c>
      <c r="C258" s="141">
        <v>527710</v>
      </c>
      <c r="D258" s="141" t="s">
        <v>2331</v>
      </c>
      <c r="E258" s="141">
        <v>69</v>
      </c>
      <c r="F258" s="144">
        <v>6.2465999999999999</v>
      </c>
      <c r="G258" s="144">
        <v>6.2767999999999997</v>
      </c>
      <c r="H258" s="145">
        <v>3.0200000000000001E-2</v>
      </c>
    </row>
    <row r="259" spans="1:10" ht="30.75" customHeight="1">
      <c r="A259" s="170" t="s">
        <v>1931</v>
      </c>
      <c r="B259" s="141" t="s">
        <v>54</v>
      </c>
      <c r="C259" s="141">
        <v>766030</v>
      </c>
      <c r="D259" s="141" t="s">
        <v>2546</v>
      </c>
      <c r="E259" s="141">
        <v>69</v>
      </c>
      <c r="F259" s="144">
        <v>3.8012999999999999</v>
      </c>
      <c r="G259" s="144">
        <v>3.8313999999999999</v>
      </c>
      <c r="H259" s="145">
        <v>3.0099999999999998E-2</v>
      </c>
    </row>
    <row r="260" spans="1:10" ht="30.75" customHeight="1">
      <c r="A260" s="170" t="s">
        <v>1931</v>
      </c>
      <c r="B260" s="141" t="s">
        <v>54</v>
      </c>
      <c r="C260" s="141">
        <v>527483</v>
      </c>
      <c r="D260" s="141" t="s">
        <v>2298</v>
      </c>
      <c r="E260" s="141">
        <v>230</v>
      </c>
      <c r="F260" s="144">
        <v>4.4753999999999996</v>
      </c>
      <c r="G260" s="144">
        <v>4.5044000000000004</v>
      </c>
      <c r="H260" s="145">
        <v>2.9000000000000001E-2</v>
      </c>
    </row>
    <row r="261" spans="1:10" ht="30.75" customHeight="1">
      <c r="A261" s="170" t="s">
        <v>1931</v>
      </c>
      <c r="B261" s="141" t="s">
        <v>54</v>
      </c>
      <c r="C261" s="141">
        <v>526943</v>
      </c>
      <c r="D261" s="141" t="s">
        <v>2204</v>
      </c>
      <c r="E261" s="141">
        <v>115</v>
      </c>
      <c r="F261" s="144">
        <v>8.6944999999999997</v>
      </c>
      <c r="G261" s="144">
        <v>8.7233000000000001</v>
      </c>
      <c r="H261" s="145">
        <v>2.8799999999999999E-2</v>
      </c>
      <c r="I261" s="172"/>
      <c r="J261" s="172"/>
    </row>
    <row r="262" spans="1:10" ht="30.75" customHeight="1">
      <c r="A262" s="170" t="s">
        <v>1931</v>
      </c>
      <c r="B262" s="141" t="s">
        <v>54</v>
      </c>
      <c r="C262" s="141">
        <v>526944</v>
      </c>
      <c r="D262" s="141" t="s">
        <v>2205</v>
      </c>
      <c r="E262" s="141">
        <v>115</v>
      </c>
      <c r="F262" s="144">
        <v>8.6778999999999993</v>
      </c>
      <c r="G262" s="144">
        <v>8.7065999999999999</v>
      </c>
      <c r="H262" s="145">
        <v>2.87E-2</v>
      </c>
      <c r="I262" s="172"/>
      <c r="J262" s="172"/>
    </row>
    <row r="263" spans="1:10" ht="30.75" customHeight="1">
      <c r="A263" s="170" t="s">
        <v>1931</v>
      </c>
      <c r="B263" s="141" t="s">
        <v>54</v>
      </c>
      <c r="C263" s="141">
        <v>526736</v>
      </c>
      <c r="D263" s="141" t="s">
        <v>2192</v>
      </c>
      <c r="E263" s="141">
        <v>115</v>
      </c>
      <c r="F263" s="144">
        <v>11.1838</v>
      </c>
      <c r="G263" s="144">
        <v>11.212</v>
      </c>
      <c r="H263" s="145">
        <v>2.8199999999999999E-2</v>
      </c>
      <c r="I263" s="172"/>
      <c r="J263" s="172"/>
    </row>
    <row r="264" spans="1:10" ht="30.75" customHeight="1">
      <c r="A264" s="170" t="s">
        <v>1931</v>
      </c>
      <c r="B264" s="141" t="s">
        <v>54</v>
      </c>
      <c r="C264" s="141">
        <v>528406</v>
      </c>
      <c r="D264" s="141" t="s">
        <v>2469</v>
      </c>
      <c r="E264" s="141">
        <v>115</v>
      </c>
      <c r="F264" s="144">
        <v>4.1359000000000004</v>
      </c>
      <c r="G264" s="144">
        <v>4.1635</v>
      </c>
      <c r="H264" s="145">
        <v>2.76E-2</v>
      </c>
    </row>
    <row r="265" spans="1:10" ht="30.75" customHeight="1">
      <c r="A265" s="170" t="s">
        <v>1931</v>
      </c>
      <c r="B265" s="141" t="s">
        <v>54</v>
      </c>
      <c r="C265" s="141">
        <v>527193</v>
      </c>
      <c r="D265" s="141" t="s">
        <v>2250</v>
      </c>
      <c r="E265" s="141">
        <v>115</v>
      </c>
      <c r="F265" s="144">
        <v>8.4736999999999991</v>
      </c>
      <c r="G265" s="144">
        <v>8.5009999999999994</v>
      </c>
      <c r="H265" s="145">
        <v>2.7300000000000001E-2</v>
      </c>
    </row>
    <row r="266" spans="1:10" ht="30.75" customHeight="1">
      <c r="A266" s="170" t="s">
        <v>1931</v>
      </c>
      <c r="B266" s="141" t="s">
        <v>54</v>
      </c>
      <c r="C266" s="141">
        <v>527194</v>
      </c>
      <c r="D266" s="141" t="s">
        <v>2251</v>
      </c>
      <c r="E266" s="141">
        <v>115</v>
      </c>
      <c r="F266" s="144">
        <v>8.4573</v>
      </c>
      <c r="G266" s="144">
        <v>8.4845000000000006</v>
      </c>
      <c r="H266" s="145">
        <v>2.7199999999999998E-2</v>
      </c>
    </row>
    <row r="267" spans="1:10" ht="30.75" customHeight="1">
      <c r="A267" s="170" t="s">
        <v>1931</v>
      </c>
      <c r="B267" s="141" t="s">
        <v>54</v>
      </c>
      <c r="C267" s="141">
        <v>528253</v>
      </c>
      <c r="D267" s="141" t="s">
        <v>2452</v>
      </c>
      <c r="E267" s="141">
        <v>115</v>
      </c>
      <c r="F267" s="144">
        <v>5.5940000000000003</v>
      </c>
      <c r="G267" s="144">
        <v>5.6205999999999996</v>
      </c>
      <c r="H267" s="145">
        <v>2.6599999999999999E-2</v>
      </c>
    </row>
    <row r="268" spans="1:10" ht="30.75" customHeight="1">
      <c r="A268" s="170" t="s">
        <v>1931</v>
      </c>
      <c r="B268" s="141" t="s">
        <v>54</v>
      </c>
      <c r="C268" s="141">
        <v>527370</v>
      </c>
      <c r="D268" s="141" t="s">
        <v>2291</v>
      </c>
      <c r="E268" s="141">
        <v>69</v>
      </c>
      <c r="F268" s="144">
        <v>6.1200999999999999</v>
      </c>
      <c r="G268" s="144">
        <v>6.1462000000000003</v>
      </c>
      <c r="H268" s="145">
        <v>2.6100000000000002E-2</v>
      </c>
    </row>
    <row r="269" spans="1:10" ht="30.75" customHeight="1">
      <c r="A269" s="170" t="s">
        <v>1931</v>
      </c>
      <c r="B269" s="141" t="s">
        <v>54</v>
      </c>
      <c r="C269" s="141">
        <v>525585</v>
      </c>
      <c r="D269" s="141" t="s">
        <v>2123</v>
      </c>
      <c r="E269" s="141">
        <v>230</v>
      </c>
      <c r="F269" s="144">
        <v>11.5756</v>
      </c>
      <c r="G269" s="144">
        <v>11.601599999999999</v>
      </c>
      <c r="H269" s="145">
        <v>2.5999999999999999E-2</v>
      </c>
      <c r="I269" s="172"/>
      <c r="J269" s="172"/>
    </row>
    <row r="270" spans="1:10" ht="30.75" customHeight="1">
      <c r="A270" s="170" t="s">
        <v>1931</v>
      </c>
      <c r="B270" s="141" t="s">
        <v>54</v>
      </c>
      <c r="C270" s="141">
        <v>525586</v>
      </c>
      <c r="D270" s="141" t="s">
        <v>2124</v>
      </c>
      <c r="E270" s="141">
        <v>230</v>
      </c>
      <c r="F270" s="144">
        <v>11.5756</v>
      </c>
      <c r="G270" s="144">
        <v>11.601599999999999</v>
      </c>
      <c r="H270" s="145">
        <v>2.5999999999999999E-2</v>
      </c>
      <c r="I270" s="172"/>
      <c r="J270" s="172"/>
    </row>
    <row r="271" spans="1:10" ht="30.75" customHeight="1">
      <c r="A271" s="170" t="s">
        <v>1931</v>
      </c>
      <c r="B271" s="141" t="s">
        <v>54</v>
      </c>
      <c r="C271" s="141">
        <v>527533</v>
      </c>
      <c r="D271" s="141" t="s">
        <v>2302</v>
      </c>
      <c r="E271" s="141">
        <v>115</v>
      </c>
      <c r="F271" s="144">
        <v>5.6919000000000004</v>
      </c>
      <c r="G271" s="144">
        <v>5.7176999999999998</v>
      </c>
      <c r="H271" s="145">
        <v>2.58E-2</v>
      </c>
    </row>
    <row r="272" spans="1:10" ht="30.75" customHeight="1">
      <c r="A272" s="170" t="s">
        <v>1931</v>
      </c>
      <c r="B272" s="141" t="s">
        <v>54</v>
      </c>
      <c r="C272" s="141">
        <v>525584</v>
      </c>
      <c r="D272" s="141" t="s">
        <v>2122</v>
      </c>
      <c r="E272" s="141">
        <v>230</v>
      </c>
      <c r="F272" s="144">
        <v>11.5023</v>
      </c>
      <c r="G272" s="144">
        <v>11.528</v>
      </c>
      <c r="H272" s="145">
        <v>2.5700000000000001E-2</v>
      </c>
      <c r="I272" s="172"/>
      <c r="J272" s="172"/>
    </row>
    <row r="273" spans="1:8" ht="30.75" customHeight="1">
      <c r="A273" s="170" t="s">
        <v>1931</v>
      </c>
      <c r="B273" s="141" t="s">
        <v>54</v>
      </c>
      <c r="C273" s="141">
        <v>527529</v>
      </c>
      <c r="D273" s="141" t="s">
        <v>2301</v>
      </c>
      <c r="E273" s="141">
        <v>115</v>
      </c>
      <c r="F273" s="144">
        <v>5.5254000000000003</v>
      </c>
      <c r="G273" s="144">
        <v>5.5496999999999996</v>
      </c>
      <c r="H273" s="145">
        <v>2.4299999999999999E-2</v>
      </c>
    </row>
    <row r="274" spans="1:8" ht="30.75" customHeight="1">
      <c r="A274" s="170" t="s">
        <v>1931</v>
      </c>
      <c r="B274" s="141" t="s">
        <v>54</v>
      </c>
      <c r="C274" s="141">
        <v>762132</v>
      </c>
      <c r="D274" s="141" t="s">
        <v>1436</v>
      </c>
      <c r="E274" s="141">
        <v>230</v>
      </c>
      <c r="F274" s="144">
        <v>14.3842</v>
      </c>
      <c r="G274" s="144">
        <v>14.408200000000001</v>
      </c>
      <c r="H274" s="145">
        <v>2.4E-2</v>
      </c>
    </row>
    <row r="275" spans="1:8" ht="30.75" customHeight="1">
      <c r="A275" s="170" t="s">
        <v>1931</v>
      </c>
      <c r="B275" s="141" t="s">
        <v>54</v>
      </c>
      <c r="C275" s="141">
        <v>528699</v>
      </c>
      <c r="D275" s="141" t="s">
        <v>2523</v>
      </c>
      <c r="E275" s="141">
        <v>69</v>
      </c>
      <c r="F275" s="144">
        <v>3.6391</v>
      </c>
      <c r="G275" s="144">
        <v>3.6629999999999998</v>
      </c>
      <c r="H275" s="145">
        <v>2.3900000000000001E-2</v>
      </c>
    </row>
    <row r="276" spans="1:8" ht="30.75" customHeight="1">
      <c r="A276" s="170" t="s">
        <v>1931</v>
      </c>
      <c r="B276" s="141" t="s">
        <v>54</v>
      </c>
      <c r="C276" s="141">
        <v>527597</v>
      </c>
      <c r="D276" s="141" t="s">
        <v>2308</v>
      </c>
      <c r="E276" s="141">
        <v>115</v>
      </c>
      <c r="F276" s="144">
        <v>5.3624000000000001</v>
      </c>
      <c r="G276" s="144">
        <v>5.3859000000000004</v>
      </c>
      <c r="H276" s="145">
        <v>2.35E-2</v>
      </c>
    </row>
    <row r="277" spans="1:8" ht="30.75" customHeight="1">
      <c r="A277" s="170" t="s">
        <v>1931</v>
      </c>
      <c r="B277" s="141" t="s">
        <v>54</v>
      </c>
      <c r="C277" s="141">
        <v>528675</v>
      </c>
      <c r="D277" s="141" t="s">
        <v>2518</v>
      </c>
      <c r="E277" s="141">
        <v>69</v>
      </c>
      <c r="F277" s="144">
        <v>3.6084999999999998</v>
      </c>
      <c r="G277" s="144">
        <v>3.6320000000000001</v>
      </c>
      <c r="H277" s="145">
        <v>2.35E-2</v>
      </c>
    </row>
    <row r="278" spans="1:8" ht="30.75" customHeight="1">
      <c r="A278" s="170" t="s">
        <v>1931</v>
      </c>
      <c r="B278" s="141" t="s">
        <v>54</v>
      </c>
      <c r="C278" s="141">
        <v>527536</v>
      </c>
      <c r="D278" s="141" t="s">
        <v>2303</v>
      </c>
      <c r="E278" s="141">
        <v>115</v>
      </c>
      <c r="F278" s="144">
        <v>5.2996999999999996</v>
      </c>
      <c r="G278" s="144">
        <v>5.3220999999999998</v>
      </c>
      <c r="H278" s="145">
        <v>2.24E-2</v>
      </c>
    </row>
    <row r="279" spans="1:8" ht="30.75" customHeight="1">
      <c r="A279" s="170" t="s">
        <v>1931</v>
      </c>
      <c r="B279" s="141" t="s">
        <v>54</v>
      </c>
      <c r="C279" s="141">
        <v>527733</v>
      </c>
      <c r="D279" s="141" t="s">
        <v>2336</v>
      </c>
      <c r="E279" s="141">
        <v>69</v>
      </c>
      <c r="F279" s="144">
        <v>5.3217999999999996</v>
      </c>
      <c r="G279" s="144">
        <v>5.3437000000000001</v>
      </c>
      <c r="H279" s="145">
        <v>2.1899999999999999E-2</v>
      </c>
    </row>
    <row r="280" spans="1:8" ht="30.75" customHeight="1">
      <c r="A280" s="170" t="s">
        <v>1931</v>
      </c>
      <c r="B280" s="141" t="s">
        <v>54</v>
      </c>
      <c r="C280" s="141">
        <v>527947</v>
      </c>
      <c r="D280" s="141" t="s">
        <v>2376</v>
      </c>
      <c r="E280" s="141">
        <v>115</v>
      </c>
      <c r="F280" s="144">
        <v>3.8342999999999998</v>
      </c>
      <c r="G280" s="144">
        <v>3.8557000000000001</v>
      </c>
      <c r="H280" s="145">
        <v>2.1399999999999999E-2</v>
      </c>
    </row>
    <row r="281" spans="1:8" ht="30.75" customHeight="1">
      <c r="A281" s="170" t="s">
        <v>1931</v>
      </c>
      <c r="B281" s="141" t="s">
        <v>54</v>
      </c>
      <c r="C281" s="141">
        <v>527757</v>
      </c>
      <c r="D281" s="141" t="s">
        <v>2342</v>
      </c>
      <c r="E281" s="141">
        <v>69</v>
      </c>
      <c r="F281" s="144">
        <v>5.2152000000000003</v>
      </c>
      <c r="G281" s="144">
        <v>5.2362000000000002</v>
      </c>
      <c r="H281" s="145">
        <v>2.1000000000000001E-2</v>
      </c>
    </row>
    <row r="282" spans="1:8" ht="30.75" customHeight="1">
      <c r="A282" s="170" t="s">
        <v>1931</v>
      </c>
      <c r="B282" s="141" t="s">
        <v>54</v>
      </c>
      <c r="C282" s="141">
        <v>780241</v>
      </c>
      <c r="D282" s="141" t="s">
        <v>247</v>
      </c>
      <c r="E282" s="141">
        <v>345</v>
      </c>
      <c r="F282" s="144">
        <v>6.5791000000000004</v>
      </c>
      <c r="G282" s="144">
        <v>6.5998000000000001</v>
      </c>
      <c r="H282" s="145">
        <v>2.07E-2</v>
      </c>
    </row>
    <row r="283" spans="1:8" ht="30.75" customHeight="1">
      <c r="A283" s="170" t="s">
        <v>1931</v>
      </c>
      <c r="B283" s="141" t="s">
        <v>54</v>
      </c>
      <c r="C283" s="141">
        <v>527747</v>
      </c>
      <c r="D283" s="141" t="s">
        <v>2340</v>
      </c>
      <c r="E283" s="141">
        <v>69</v>
      </c>
      <c r="F283" s="144">
        <v>5.1306000000000003</v>
      </c>
      <c r="G283" s="144">
        <v>5.1509</v>
      </c>
      <c r="H283" s="145">
        <v>2.0299999999999999E-2</v>
      </c>
    </row>
    <row r="284" spans="1:8" ht="30.75" customHeight="1">
      <c r="A284" s="170" t="s">
        <v>1931</v>
      </c>
      <c r="B284" s="141" t="s">
        <v>54</v>
      </c>
      <c r="C284" s="141">
        <v>527371</v>
      </c>
      <c r="D284" s="141" t="s">
        <v>2292</v>
      </c>
      <c r="E284" s="141">
        <v>69</v>
      </c>
      <c r="F284" s="144">
        <v>5.3837999999999999</v>
      </c>
      <c r="G284" s="144">
        <v>5.4038000000000004</v>
      </c>
      <c r="H284" s="145">
        <v>0.02</v>
      </c>
    </row>
    <row r="285" spans="1:8" ht="30.75" customHeight="1">
      <c r="A285" s="170" t="s">
        <v>1931</v>
      </c>
      <c r="B285" s="141" t="s">
        <v>54</v>
      </c>
      <c r="C285" s="141">
        <v>528029</v>
      </c>
      <c r="D285" s="141" t="s">
        <v>2406</v>
      </c>
      <c r="E285" s="141">
        <v>69</v>
      </c>
      <c r="F285" s="144">
        <v>4.8152999999999997</v>
      </c>
      <c r="G285" s="144">
        <v>4.8349000000000002</v>
      </c>
      <c r="H285" s="145">
        <v>1.9599999999999999E-2</v>
      </c>
    </row>
    <row r="286" spans="1:8" ht="30.75" customHeight="1">
      <c r="A286" s="170" t="s">
        <v>1931</v>
      </c>
      <c r="B286" s="141" t="s">
        <v>54</v>
      </c>
      <c r="C286" s="141">
        <v>527553</v>
      </c>
      <c r="D286" s="141" t="s">
        <v>2304</v>
      </c>
      <c r="E286" s="141">
        <v>115</v>
      </c>
      <c r="F286" s="144">
        <v>4.9188000000000001</v>
      </c>
      <c r="G286" s="144">
        <v>4.9379999999999997</v>
      </c>
      <c r="H286" s="145">
        <v>1.9199999999999998E-2</v>
      </c>
    </row>
    <row r="287" spans="1:8" ht="30.75" customHeight="1">
      <c r="A287" s="170" t="s">
        <v>1931</v>
      </c>
      <c r="B287" s="141" t="s">
        <v>54</v>
      </c>
      <c r="C287" s="141">
        <v>528159</v>
      </c>
      <c r="D287" s="141" t="s">
        <v>2426</v>
      </c>
      <c r="E287" s="141">
        <v>69</v>
      </c>
      <c r="F287" s="144">
        <v>4.7493999999999996</v>
      </c>
      <c r="G287" s="144">
        <v>4.7679</v>
      </c>
      <c r="H287" s="145">
        <v>1.8499999999999999E-2</v>
      </c>
    </row>
    <row r="288" spans="1:8" ht="30.75" customHeight="1">
      <c r="A288" s="170" t="s">
        <v>1931</v>
      </c>
      <c r="B288" s="141" t="s">
        <v>54</v>
      </c>
      <c r="C288" s="141">
        <v>527935</v>
      </c>
      <c r="D288" s="141" t="s">
        <v>2372</v>
      </c>
      <c r="E288" s="141">
        <v>115</v>
      </c>
      <c r="F288" s="144">
        <v>3.5562</v>
      </c>
      <c r="G288" s="144">
        <v>3.5746000000000002</v>
      </c>
      <c r="H288" s="145">
        <v>1.84E-2</v>
      </c>
    </row>
    <row r="289" spans="1:10" ht="30.75" customHeight="1">
      <c r="A289" s="170" t="s">
        <v>1931</v>
      </c>
      <c r="B289" s="141" t="s">
        <v>54</v>
      </c>
      <c r="C289" s="141">
        <v>527508</v>
      </c>
      <c r="D289" s="141" t="s">
        <v>2299</v>
      </c>
      <c r="E289" s="141">
        <v>115</v>
      </c>
      <c r="F289" s="144">
        <v>4.8414999999999999</v>
      </c>
      <c r="G289" s="144">
        <v>4.8594999999999997</v>
      </c>
      <c r="H289" s="145">
        <v>1.7999999999999999E-2</v>
      </c>
    </row>
    <row r="290" spans="1:10" ht="30.75" customHeight="1">
      <c r="A290" s="170" t="s">
        <v>1931</v>
      </c>
      <c r="B290" s="141" t="s">
        <v>54</v>
      </c>
      <c r="C290" s="141">
        <v>528043</v>
      </c>
      <c r="D290" s="141" t="s">
        <v>2410</v>
      </c>
      <c r="E290" s="141">
        <v>69</v>
      </c>
      <c r="F290" s="144">
        <v>4.6055999999999999</v>
      </c>
      <c r="G290" s="144">
        <v>4.6235999999999997</v>
      </c>
      <c r="H290" s="145">
        <v>1.7999999999999999E-2</v>
      </c>
    </row>
    <row r="291" spans="1:10" ht="30.75" customHeight="1">
      <c r="A291" s="170" t="s">
        <v>1931</v>
      </c>
      <c r="B291" s="141" t="s">
        <v>54</v>
      </c>
      <c r="C291" s="141">
        <v>527822</v>
      </c>
      <c r="D291" s="141" t="s">
        <v>2361</v>
      </c>
      <c r="E291" s="141">
        <v>115</v>
      </c>
      <c r="F291" s="144">
        <v>3.6926000000000001</v>
      </c>
      <c r="G291" s="144">
        <v>3.7098</v>
      </c>
      <c r="H291" s="145">
        <v>1.72E-2</v>
      </c>
    </row>
    <row r="292" spans="1:10" ht="30.75" customHeight="1">
      <c r="A292" s="170" t="s">
        <v>1931</v>
      </c>
      <c r="B292" s="141" t="s">
        <v>54</v>
      </c>
      <c r="C292" s="141">
        <v>767221</v>
      </c>
      <c r="D292" s="141" t="s">
        <v>961</v>
      </c>
      <c r="E292" s="141">
        <v>345</v>
      </c>
      <c r="F292" s="144">
        <v>22.321200000000001</v>
      </c>
      <c r="G292" s="144">
        <v>22.3384</v>
      </c>
      <c r="H292" s="145">
        <v>1.72E-2</v>
      </c>
    </row>
    <row r="293" spans="1:10" ht="30.75" customHeight="1">
      <c r="A293" s="170" t="s">
        <v>1931</v>
      </c>
      <c r="B293" s="141" t="s">
        <v>54</v>
      </c>
      <c r="C293" s="141">
        <v>767301</v>
      </c>
      <c r="D293" s="141" t="s">
        <v>1448</v>
      </c>
      <c r="E293" s="141">
        <v>345</v>
      </c>
      <c r="F293" s="144">
        <v>22.321200000000001</v>
      </c>
      <c r="G293" s="144">
        <v>22.3384</v>
      </c>
      <c r="H293" s="145">
        <v>1.72E-2</v>
      </c>
    </row>
    <row r="294" spans="1:10" ht="30.75" customHeight="1">
      <c r="A294" s="170" t="s">
        <v>1931</v>
      </c>
      <c r="B294" s="141" t="s">
        <v>54</v>
      </c>
      <c r="C294" s="141">
        <v>528079</v>
      </c>
      <c r="D294" s="141" t="s">
        <v>2417</v>
      </c>
      <c r="E294" s="141">
        <v>115</v>
      </c>
      <c r="F294" s="144">
        <v>3.5781999999999998</v>
      </c>
      <c r="G294" s="144">
        <v>3.5952999999999999</v>
      </c>
      <c r="H294" s="145">
        <v>1.7100000000000001E-2</v>
      </c>
    </row>
    <row r="295" spans="1:10" ht="30.75" customHeight="1">
      <c r="A295" s="170" t="s">
        <v>1931</v>
      </c>
      <c r="B295" s="141" t="s">
        <v>54</v>
      </c>
      <c r="C295" s="141">
        <v>524909</v>
      </c>
      <c r="D295" s="141" t="s">
        <v>2116</v>
      </c>
      <c r="E295" s="141">
        <v>230</v>
      </c>
      <c r="F295" s="144">
        <v>9.7972999999999999</v>
      </c>
      <c r="G295" s="144">
        <v>9.8140999999999998</v>
      </c>
      <c r="H295" s="145">
        <v>1.6799999999999999E-2</v>
      </c>
      <c r="I295" s="172"/>
      <c r="J295" s="172"/>
    </row>
    <row r="296" spans="1:10" ht="30.75" customHeight="1">
      <c r="A296" s="170" t="s">
        <v>1931</v>
      </c>
      <c r="B296" s="141" t="s">
        <v>54</v>
      </c>
      <c r="C296" s="141">
        <v>528626</v>
      </c>
      <c r="D296" s="141" t="s">
        <v>2505</v>
      </c>
      <c r="E296" s="141">
        <v>69</v>
      </c>
      <c r="F296" s="144">
        <v>7.2169999999999996</v>
      </c>
      <c r="G296" s="144">
        <v>7.2337999999999996</v>
      </c>
      <c r="H296" s="145">
        <v>1.6799999999999999E-2</v>
      </c>
    </row>
    <row r="297" spans="1:10" ht="30.75" customHeight="1">
      <c r="A297" s="170" t="s">
        <v>1931</v>
      </c>
      <c r="B297" s="141" t="s">
        <v>54</v>
      </c>
      <c r="C297" s="141">
        <v>599955</v>
      </c>
      <c r="D297" s="141" t="s">
        <v>2542</v>
      </c>
      <c r="E297" s="141">
        <v>230</v>
      </c>
      <c r="F297" s="144">
        <v>9.7972999999999999</v>
      </c>
      <c r="G297" s="144">
        <v>9.8140999999999998</v>
      </c>
      <c r="H297" s="145">
        <v>1.6799999999999999E-2</v>
      </c>
    </row>
    <row r="298" spans="1:10" ht="30.75" customHeight="1">
      <c r="A298" s="170" t="s">
        <v>1931</v>
      </c>
      <c r="B298" s="141" t="s">
        <v>54</v>
      </c>
      <c r="C298" s="141">
        <v>767321</v>
      </c>
      <c r="D298" s="141" t="s">
        <v>1113</v>
      </c>
      <c r="E298" s="141">
        <v>345</v>
      </c>
      <c r="F298" s="144">
        <v>21.979500000000002</v>
      </c>
      <c r="G298" s="144">
        <v>21.996200000000002</v>
      </c>
      <c r="H298" s="145">
        <v>1.67E-2</v>
      </c>
    </row>
    <row r="299" spans="1:10" ht="30.75" customHeight="1">
      <c r="A299" s="170" t="s">
        <v>1931</v>
      </c>
      <c r="B299" s="141" t="s">
        <v>54</v>
      </c>
      <c r="C299" s="141">
        <v>527099</v>
      </c>
      <c r="D299" s="141" t="s">
        <v>2238</v>
      </c>
      <c r="E299" s="141">
        <v>69</v>
      </c>
      <c r="F299" s="144">
        <v>6.4973999999999998</v>
      </c>
      <c r="G299" s="144">
        <v>6.5125000000000002</v>
      </c>
      <c r="H299" s="145">
        <v>1.5100000000000001E-2</v>
      </c>
    </row>
    <row r="300" spans="1:10" ht="30.75" customHeight="1">
      <c r="A300" s="170" t="s">
        <v>1931</v>
      </c>
      <c r="B300" s="141" t="s">
        <v>54</v>
      </c>
      <c r="C300" s="141">
        <v>527111</v>
      </c>
      <c r="D300" s="141" t="s">
        <v>2240</v>
      </c>
      <c r="E300" s="141">
        <v>69</v>
      </c>
      <c r="F300" s="144">
        <v>6.3569000000000004</v>
      </c>
      <c r="G300" s="144">
        <v>6.3715999999999999</v>
      </c>
      <c r="H300" s="145">
        <v>1.47E-2</v>
      </c>
    </row>
    <row r="301" spans="1:10" ht="30.75" customHeight="1">
      <c r="A301" s="170" t="s">
        <v>1931</v>
      </c>
      <c r="B301" s="141" t="s">
        <v>54</v>
      </c>
      <c r="C301" s="141">
        <v>528617</v>
      </c>
      <c r="D301" s="141" t="s">
        <v>2502</v>
      </c>
      <c r="E301" s="141">
        <v>69</v>
      </c>
      <c r="F301" s="144">
        <v>3.7204000000000002</v>
      </c>
      <c r="G301" s="144">
        <v>3.7347999999999999</v>
      </c>
      <c r="H301" s="145">
        <v>1.44E-2</v>
      </c>
    </row>
    <row r="302" spans="1:10" ht="30.75" customHeight="1">
      <c r="A302" s="170" t="s">
        <v>1931</v>
      </c>
      <c r="B302" s="141" t="s">
        <v>54</v>
      </c>
      <c r="C302" s="141">
        <v>527938</v>
      </c>
      <c r="D302" s="141" t="s">
        <v>2373</v>
      </c>
      <c r="E302" s="141">
        <v>115</v>
      </c>
      <c r="F302" s="144">
        <v>3.1303999999999998</v>
      </c>
      <c r="G302" s="144">
        <v>3.1446999999999998</v>
      </c>
      <c r="H302" s="145">
        <v>1.43E-2</v>
      </c>
    </row>
    <row r="303" spans="1:10" ht="30.75" customHeight="1">
      <c r="A303" s="170" t="s">
        <v>1931</v>
      </c>
      <c r="B303" s="141" t="s">
        <v>54</v>
      </c>
      <c r="C303" s="141">
        <v>528776</v>
      </c>
      <c r="D303" s="141" t="s">
        <v>2535</v>
      </c>
      <c r="E303" s="141">
        <v>69</v>
      </c>
      <c r="F303" s="144">
        <v>3.5684</v>
      </c>
      <c r="G303" s="144">
        <v>3.5823999999999998</v>
      </c>
      <c r="H303" s="145">
        <v>1.4E-2</v>
      </c>
    </row>
    <row r="304" spans="1:10" ht="30.75" customHeight="1">
      <c r="A304" s="170" t="s">
        <v>1931</v>
      </c>
      <c r="B304" s="141" t="s">
        <v>54</v>
      </c>
      <c r="C304" s="141">
        <v>527258</v>
      </c>
      <c r="D304" s="141" t="s">
        <v>2269</v>
      </c>
      <c r="E304" s="141">
        <v>115</v>
      </c>
      <c r="F304" s="144">
        <v>7.0552999999999999</v>
      </c>
      <c r="G304" s="144">
        <v>7.0688000000000004</v>
      </c>
      <c r="H304" s="145">
        <v>1.35E-2</v>
      </c>
    </row>
    <row r="305" spans="1:10" ht="30.75" customHeight="1">
      <c r="A305" s="170" t="s">
        <v>1931</v>
      </c>
      <c r="B305" s="141" t="s">
        <v>54</v>
      </c>
      <c r="C305" s="141">
        <v>763483</v>
      </c>
      <c r="D305" s="141" t="s">
        <v>1090</v>
      </c>
      <c r="E305" s="141">
        <v>230</v>
      </c>
      <c r="F305" s="144">
        <v>8.8574000000000002</v>
      </c>
      <c r="G305" s="144">
        <v>8.8709000000000007</v>
      </c>
      <c r="H305" s="145">
        <v>1.35E-2</v>
      </c>
    </row>
    <row r="306" spans="1:10" ht="30.75" customHeight="1">
      <c r="A306" s="170" t="s">
        <v>1931</v>
      </c>
      <c r="B306" s="141" t="s">
        <v>54</v>
      </c>
      <c r="C306" s="141">
        <v>763527</v>
      </c>
      <c r="D306" s="141" t="s">
        <v>1244</v>
      </c>
      <c r="E306" s="141">
        <v>345</v>
      </c>
      <c r="F306" s="144">
        <v>19.6404</v>
      </c>
      <c r="G306" s="144">
        <v>19.6538</v>
      </c>
      <c r="H306" s="145">
        <v>1.34E-2</v>
      </c>
    </row>
    <row r="307" spans="1:10" ht="30.75" customHeight="1">
      <c r="A307" s="170" t="s">
        <v>1931</v>
      </c>
      <c r="B307" s="141" t="s">
        <v>54</v>
      </c>
      <c r="C307" s="141">
        <v>527262</v>
      </c>
      <c r="D307" s="141" t="s">
        <v>2271</v>
      </c>
      <c r="E307" s="141">
        <v>115</v>
      </c>
      <c r="F307" s="144">
        <v>6.9858000000000002</v>
      </c>
      <c r="G307" s="144">
        <v>6.9991000000000003</v>
      </c>
      <c r="H307" s="145">
        <v>1.3299999999999999E-2</v>
      </c>
    </row>
    <row r="308" spans="1:10" ht="30.75" customHeight="1">
      <c r="A308" s="170" t="s">
        <v>1931</v>
      </c>
      <c r="B308" s="141" t="s">
        <v>54</v>
      </c>
      <c r="C308" s="141">
        <v>527754</v>
      </c>
      <c r="D308" s="141" t="s">
        <v>2341</v>
      </c>
      <c r="E308" s="141">
        <v>69</v>
      </c>
      <c r="F308" s="144">
        <v>4.1536999999999997</v>
      </c>
      <c r="G308" s="144">
        <v>4.1669</v>
      </c>
      <c r="H308" s="145">
        <v>1.32E-2</v>
      </c>
    </row>
    <row r="309" spans="1:10" ht="30.75" customHeight="1">
      <c r="A309" s="170" t="s">
        <v>1931</v>
      </c>
      <c r="B309" s="141" t="s">
        <v>54</v>
      </c>
      <c r="C309" s="141">
        <v>528703</v>
      </c>
      <c r="D309" s="141" t="s">
        <v>2524</v>
      </c>
      <c r="E309" s="141">
        <v>69</v>
      </c>
      <c r="F309" s="144">
        <v>2.7233999999999998</v>
      </c>
      <c r="G309" s="144">
        <v>2.7364000000000002</v>
      </c>
      <c r="H309" s="145">
        <v>1.2999999999999999E-2</v>
      </c>
    </row>
    <row r="310" spans="1:10" ht="30.75" customHeight="1">
      <c r="A310" s="170" t="s">
        <v>1931</v>
      </c>
      <c r="B310" s="141" t="s">
        <v>54</v>
      </c>
      <c r="C310" s="141">
        <v>528714</v>
      </c>
      <c r="D310" s="141" t="s">
        <v>2526</v>
      </c>
      <c r="E310" s="141">
        <v>69</v>
      </c>
      <c r="F310" s="144">
        <v>3.4962</v>
      </c>
      <c r="G310" s="144">
        <v>3.5089000000000001</v>
      </c>
      <c r="H310" s="145">
        <v>1.2699999999999999E-2</v>
      </c>
    </row>
    <row r="311" spans="1:10" ht="30.75" customHeight="1">
      <c r="A311" s="170" t="s">
        <v>1931</v>
      </c>
      <c r="B311" s="141" t="s">
        <v>54</v>
      </c>
      <c r="C311" s="141">
        <v>524296</v>
      </c>
      <c r="D311" s="141" t="s">
        <v>2112</v>
      </c>
      <c r="E311" s="141">
        <v>345</v>
      </c>
      <c r="F311" s="144">
        <v>6.7430000000000003</v>
      </c>
      <c r="G311" s="144">
        <v>6.7553000000000001</v>
      </c>
      <c r="H311" s="145">
        <v>1.23E-2</v>
      </c>
      <c r="I311" s="172"/>
      <c r="J311" s="172"/>
    </row>
    <row r="312" spans="1:10" ht="30.75" customHeight="1">
      <c r="A312" s="170" t="s">
        <v>1931</v>
      </c>
      <c r="B312" s="141" t="s">
        <v>54</v>
      </c>
      <c r="C312" s="141">
        <v>524299</v>
      </c>
      <c r="D312" s="141" t="s">
        <v>2113</v>
      </c>
      <c r="E312" s="141">
        <v>345</v>
      </c>
      <c r="F312" s="144">
        <v>6.7430000000000003</v>
      </c>
      <c r="G312" s="144">
        <v>6.7553000000000001</v>
      </c>
      <c r="H312" s="145">
        <v>1.23E-2</v>
      </c>
      <c r="I312" s="172"/>
      <c r="J312" s="172"/>
    </row>
    <row r="313" spans="1:10" ht="30.75" customHeight="1">
      <c r="A313" s="170" t="s">
        <v>1931</v>
      </c>
      <c r="B313" s="141" t="s">
        <v>54</v>
      </c>
      <c r="C313" s="141">
        <v>526792</v>
      </c>
      <c r="D313" s="141" t="s">
        <v>2199</v>
      </c>
      <c r="E313" s="141">
        <v>115</v>
      </c>
      <c r="F313" s="144">
        <v>6.3792</v>
      </c>
      <c r="G313" s="144">
        <v>6.3914999999999997</v>
      </c>
      <c r="H313" s="145">
        <v>1.23E-2</v>
      </c>
      <c r="I313" s="172"/>
      <c r="J313" s="172"/>
    </row>
    <row r="314" spans="1:10" ht="30.75" customHeight="1">
      <c r="A314" s="170" t="s">
        <v>1931</v>
      </c>
      <c r="B314" s="141" t="s">
        <v>54</v>
      </c>
      <c r="C314" s="141">
        <v>527811</v>
      </c>
      <c r="D314" s="141" t="s">
        <v>2357</v>
      </c>
      <c r="E314" s="141">
        <v>115</v>
      </c>
      <c r="F314" s="144">
        <v>3.1253000000000002</v>
      </c>
      <c r="G314" s="144">
        <v>3.1375999999999999</v>
      </c>
      <c r="H314" s="145">
        <v>1.23E-2</v>
      </c>
    </row>
    <row r="315" spans="1:10" ht="30.75" customHeight="1">
      <c r="A315" s="170" t="s">
        <v>1931</v>
      </c>
      <c r="B315" s="141" t="s">
        <v>54</v>
      </c>
      <c r="C315" s="141">
        <v>524885</v>
      </c>
      <c r="D315" s="141" t="s">
        <v>2114</v>
      </c>
      <c r="E315" s="141">
        <v>230</v>
      </c>
      <c r="F315" s="144">
        <v>4.6811999999999996</v>
      </c>
      <c r="G315" s="144">
        <v>4.6928000000000001</v>
      </c>
      <c r="H315" s="145">
        <v>1.1599999999999999E-2</v>
      </c>
      <c r="I315" s="172"/>
      <c r="J315" s="172"/>
    </row>
    <row r="316" spans="1:10" ht="30.75" customHeight="1">
      <c r="A316" s="170" t="s">
        <v>1931</v>
      </c>
      <c r="B316" s="141" t="s">
        <v>54</v>
      </c>
      <c r="C316" s="141">
        <v>527345</v>
      </c>
      <c r="D316" s="141" t="s">
        <v>2284</v>
      </c>
      <c r="E316" s="141">
        <v>69</v>
      </c>
      <c r="F316" s="144">
        <v>4.2199</v>
      </c>
      <c r="G316" s="144">
        <v>4.2312000000000003</v>
      </c>
      <c r="H316" s="145">
        <v>1.1299999999999999E-2</v>
      </c>
    </row>
    <row r="317" spans="1:10" ht="30.75" customHeight="1">
      <c r="A317" s="170" t="s">
        <v>1931</v>
      </c>
      <c r="B317" s="141" t="s">
        <v>54</v>
      </c>
      <c r="C317" s="141">
        <v>525516</v>
      </c>
      <c r="D317" s="141" t="s">
        <v>2118</v>
      </c>
      <c r="E317" s="141">
        <v>115</v>
      </c>
      <c r="F317" s="144">
        <v>14.3794</v>
      </c>
      <c r="G317" s="144">
        <v>14.390499999999999</v>
      </c>
      <c r="H317" s="145">
        <v>1.11E-2</v>
      </c>
      <c r="I317" s="172"/>
      <c r="J317" s="172"/>
    </row>
    <row r="318" spans="1:10" ht="30.75" customHeight="1">
      <c r="A318" s="170" t="s">
        <v>1931</v>
      </c>
      <c r="B318" s="141" t="s">
        <v>54</v>
      </c>
      <c r="C318" s="141">
        <v>527812</v>
      </c>
      <c r="D318" s="141" t="s">
        <v>2358</v>
      </c>
      <c r="E318" s="141">
        <v>115</v>
      </c>
      <c r="F318" s="144">
        <v>2.9729000000000001</v>
      </c>
      <c r="G318" s="144">
        <v>2.984</v>
      </c>
      <c r="H318" s="145">
        <v>1.11E-2</v>
      </c>
    </row>
    <row r="319" spans="1:10" ht="30.75" customHeight="1">
      <c r="A319" s="170" t="s">
        <v>1931</v>
      </c>
      <c r="B319" s="141" t="s">
        <v>54</v>
      </c>
      <c r="C319" s="141">
        <v>515378</v>
      </c>
      <c r="D319" s="141" t="s">
        <v>2096</v>
      </c>
      <c r="E319" s="141">
        <v>765</v>
      </c>
      <c r="F319" s="144">
        <v>5.8205</v>
      </c>
      <c r="G319" s="144">
        <v>5.8314000000000004</v>
      </c>
      <c r="H319" s="145">
        <v>1.09E-2</v>
      </c>
      <c r="I319" s="172"/>
      <c r="J319" s="172"/>
    </row>
    <row r="320" spans="1:10" ht="30.75" customHeight="1">
      <c r="A320" s="170" t="s">
        <v>1931</v>
      </c>
      <c r="B320" s="141" t="s">
        <v>54</v>
      </c>
      <c r="C320" s="141">
        <v>527815</v>
      </c>
      <c r="D320" s="141" t="s">
        <v>2359</v>
      </c>
      <c r="E320" s="141">
        <v>115</v>
      </c>
      <c r="F320" s="144">
        <v>2.9253</v>
      </c>
      <c r="G320" s="144">
        <v>2.9361000000000002</v>
      </c>
      <c r="H320" s="145">
        <v>1.0800000000000001E-2</v>
      </c>
    </row>
    <row r="321" spans="1:10" ht="30.75" customHeight="1">
      <c r="A321" s="170" t="s">
        <v>1931</v>
      </c>
      <c r="B321" s="141" t="s">
        <v>54</v>
      </c>
      <c r="C321" s="141">
        <v>527339</v>
      </c>
      <c r="D321" s="141" t="s">
        <v>2283</v>
      </c>
      <c r="E321" s="141">
        <v>69</v>
      </c>
      <c r="F321" s="144">
        <v>4.4741999999999997</v>
      </c>
      <c r="G321" s="144">
        <v>4.4848999999999997</v>
      </c>
      <c r="H321" s="145">
        <v>1.0699999999999999E-2</v>
      </c>
    </row>
    <row r="322" spans="1:10" ht="30.75" customHeight="1">
      <c r="A322" s="170" t="s">
        <v>1931</v>
      </c>
      <c r="B322" s="141" t="s">
        <v>54</v>
      </c>
      <c r="C322" s="141">
        <v>527664</v>
      </c>
      <c r="D322" s="141" t="s">
        <v>2323</v>
      </c>
      <c r="E322" s="141">
        <v>69</v>
      </c>
      <c r="F322" s="144">
        <v>3.7324999999999999</v>
      </c>
      <c r="G322" s="144">
        <v>3.7431999999999999</v>
      </c>
      <c r="H322" s="145">
        <v>1.0699999999999999E-2</v>
      </c>
    </row>
    <row r="323" spans="1:10" ht="30.75" customHeight="1">
      <c r="A323" s="170" t="s">
        <v>1931</v>
      </c>
      <c r="B323" s="141" t="s">
        <v>54</v>
      </c>
      <c r="C323" s="141">
        <v>524889</v>
      </c>
      <c r="D323" s="141" t="s">
        <v>2115</v>
      </c>
      <c r="E323" s="141">
        <v>230</v>
      </c>
      <c r="F323" s="144">
        <v>4.4499000000000004</v>
      </c>
      <c r="G323" s="144">
        <v>4.4600999999999997</v>
      </c>
      <c r="H323" s="145">
        <v>1.0200000000000001E-2</v>
      </c>
      <c r="I323" s="172"/>
      <c r="J323" s="172"/>
    </row>
    <row r="324" spans="1:10" ht="30.75" customHeight="1">
      <c r="A324" s="170" t="s">
        <v>1931</v>
      </c>
      <c r="B324" s="141" t="s">
        <v>54</v>
      </c>
      <c r="C324" s="141">
        <v>763186</v>
      </c>
      <c r="D324" s="141" t="s">
        <v>1195</v>
      </c>
      <c r="E324" s="141">
        <v>230</v>
      </c>
      <c r="F324" s="144">
        <v>11.3317</v>
      </c>
      <c r="G324" s="144">
        <v>11.341900000000001</v>
      </c>
      <c r="H324" s="145">
        <v>1.0200000000000001E-2</v>
      </c>
    </row>
    <row r="325" spans="1:10" ht="30.75" customHeight="1">
      <c r="A325" s="170" t="s">
        <v>1931</v>
      </c>
      <c r="B325" s="141" t="s">
        <v>54</v>
      </c>
      <c r="C325" s="141">
        <v>528707</v>
      </c>
      <c r="D325" s="141" t="s">
        <v>2525</v>
      </c>
      <c r="E325" s="141">
        <v>69</v>
      </c>
      <c r="F325" s="144">
        <v>2.4005000000000001</v>
      </c>
      <c r="G325" s="144">
        <v>2.4104999999999999</v>
      </c>
      <c r="H325" s="145">
        <v>0.01</v>
      </c>
    </row>
    <row r="326" spans="1:10" ht="30.75" customHeight="1">
      <c r="A326" s="170" t="s">
        <v>1931</v>
      </c>
      <c r="B326" s="141" t="s">
        <v>54</v>
      </c>
      <c r="C326" s="141">
        <v>527932</v>
      </c>
      <c r="D326" s="141" t="s">
        <v>2371</v>
      </c>
      <c r="E326" s="141">
        <v>115</v>
      </c>
      <c r="F326" s="144">
        <v>2.6690999999999998</v>
      </c>
      <c r="G326" s="144">
        <v>2.6779999999999999</v>
      </c>
      <c r="H326" s="145">
        <v>8.8999999999999999E-3</v>
      </c>
    </row>
    <row r="327" spans="1:10" ht="30.75" customHeight="1">
      <c r="A327" s="170" t="s">
        <v>1931</v>
      </c>
      <c r="B327" s="141" t="s">
        <v>54</v>
      </c>
      <c r="C327" s="141">
        <v>528046</v>
      </c>
      <c r="D327" s="141" t="s">
        <v>2411</v>
      </c>
      <c r="E327" s="141">
        <v>69</v>
      </c>
      <c r="F327" s="144">
        <v>3.2572999999999999</v>
      </c>
      <c r="G327" s="144">
        <v>3.2662</v>
      </c>
      <c r="H327" s="145">
        <v>8.8999999999999999E-3</v>
      </c>
    </row>
    <row r="328" spans="1:10" ht="30.75" customHeight="1">
      <c r="A328" s="170" t="s">
        <v>1931</v>
      </c>
      <c r="B328" s="141" t="s">
        <v>54</v>
      </c>
      <c r="C328" s="141">
        <v>528062</v>
      </c>
      <c r="D328" s="141" t="s">
        <v>2415</v>
      </c>
      <c r="E328" s="141">
        <v>69</v>
      </c>
      <c r="F328" s="144">
        <v>3.2334000000000001</v>
      </c>
      <c r="G328" s="144">
        <v>3.2422</v>
      </c>
      <c r="H328" s="145">
        <v>8.8000000000000005E-3</v>
      </c>
    </row>
    <row r="329" spans="1:10" ht="30.75" customHeight="1">
      <c r="A329" s="170" t="s">
        <v>1931</v>
      </c>
      <c r="B329" s="141" t="s">
        <v>54</v>
      </c>
      <c r="C329" s="141">
        <v>528650</v>
      </c>
      <c r="D329" s="141" t="s">
        <v>2512</v>
      </c>
      <c r="E329" s="141">
        <v>69</v>
      </c>
      <c r="F329" s="144">
        <v>2.0829</v>
      </c>
      <c r="G329" s="144">
        <v>2.0916999999999999</v>
      </c>
      <c r="H329" s="145">
        <v>8.8000000000000005E-3</v>
      </c>
    </row>
    <row r="330" spans="1:10" ht="30.75" customHeight="1">
      <c r="A330" s="170" t="s">
        <v>1931</v>
      </c>
      <c r="B330" s="141" t="s">
        <v>54</v>
      </c>
      <c r="C330" s="141">
        <v>527996</v>
      </c>
      <c r="D330" s="141" t="s">
        <v>2391</v>
      </c>
      <c r="E330" s="141">
        <v>69</v>
      </c>
      <c r="F330" s="144">
        <v>3.2595000000000001</v>
      </c>
      <c r="G330" s="144">
        <v>3.2682000000000002</v>
      </c>
      <c r="H330" s="145">
        <v>8.6999999999999994E-3</v>
      </c>
    </row>
    <row r="331" spans="1:10" ht="30.75" customHeight="1">
      <c r="A331" s="170" t="s">
        <v>1931</v>
      </c>
      <c r="B331" s="141" t="s">
        <v>54</v>
      </c>
      <c r="C331" s="141">
        <v>527563</v>
      </c>
      <c r="D331" s="141" t="s">
        <v>2305</v>
      </c>
      <c r="E331" s="141">
        <v>69</v>
      </c>
      <c r="F331" s="144">
        <v>4.2331000000000003</v>
      </c>
      <c r="G331" s="144">
        <v>4.2416999999999998</v>
      </c>
      <c r="H331" s="145">
        <v>8.6E-3</v>
      </c>
    </row>
    <row r="332" spans="1:10" ht="30.75" customHeight="1">
      <c r="A332" s="170" t="s">
        <v>1931</v>
      </c>
      <c r="B332" s="141" t="s">
        <v>54</v>
      </c>
      <c r="C332" s="141">
        <v>528687</v>
      </c>
      <c r="D332" s="141" t="s">
        <v>2522</v>
      </c>
      <c r="E332" s="141">
        <v>69</v>
      </c>
      <c r="F332" s="144">
        <v>2.6678000000000002</v>
      </c>
      <c r="G332" s="144">
        <v>2.6762000000000001</v>
      </c>
      <c r="H332" s="145">
        <v>8.3999999999999995E-3</v>
      </c>
    </row>
    <row r="333" spans="1:10" ht="30.75" customHeight="1">
      <c r="A333" s="170" t="s">
        <v>1931</v>
      </c>
      <c r="B333" s="141" t="s">
        <v>54</v>
      </c>
      <c r="C333" s="141">
        <v>523040</v>
      </c>
      <c r="D333" s="141" t="s">
        <v>2105</v>
      </c>
      <c r="E333" s="141">
        <v>345</v>
      </c>
      <c r="F333" s="144">
        <v>14.3514</v>
      </c>
      <c r="G333" s="144">
        <v>14.3596</v>
      </c>
      <c r="H333" s="145">
        <v>8.2000000000000007E-3</v>
      </c>
      <c r="I333" s="172"/>
      <c r="J333" s="172"/>
    </row>
    <row r="334" spans="1:10" ht="30.75" customHeight="1">
      <c r="A334" s="170" t="s">
        <v>1931</v>
      </c>
      <c r="B334" s="141" t="s">
        <v>54</v>
      </c>
      <c r="C334" s="141">
        <v>527671</v>
      </c>
      <c r="D334" s="141" t="s">
        <v>2327</v>
      </c>
      <c r="E334" s="141">
        <v>69</v>
      </c>
      <c r="F334" s="144">
        <v>3.2751999999999999</v>
      </c>
      <c r="G334" s="144">
        <v>3.2833999999999999</v>
      </c>
      <c r="H334" s="145">
        <v>8.2000000000000007E-3</v>
      </c>
    </row>
    <row r="335" spans="1:10" ht="30.75" customHeight="1">
      <c r="A335" s="170" t="s">
        <v>1931</v>
      </c>
      <c r="B335" s="141" t="s">
        <v>54</v>
      </c>
      <c r="C335" s="141">
        <v>528644</v>
      </c>
      <c r="D335" s="141" t="s">
        <v>2509</v>
      </c>
      <c r="E335" s="141">
        <v>69</v>
      </c>
      <c r="F335" s="144">
        <v>2.0626000000000002</v>
      </c>
      <c r="G335" s="144">
        <v>2.0708000000000002</v>
      </c>
      <c r="H335" s="145">
        <v>8.2000000000000007E-3</v>
      </c>
    </row>
    <row r="336" spans="1:10" ht="30.75" customHeight="1">
      <c r="A336" s="170" t="s">
        <v>1931</v>
      </c>
      <c r="B336" s="141" t="s">
        <v>54</v>
      </c>
      <c r="C336" s="141">
        <v>528645</v>
      </c>
      <c r="D336" s="141" t="s">
        <v>2510</v>
      </c>
      <c r="E336" s="141">
        <v>69</v>
      </c>
      <c r="F336" s="144">
        <v>2.0632000000000001</v>
      </c>
      <c r="G336" s="144">
        <v>2.0714000000000001</v>
      </c>
      <c r="H336" s="145">
        <v>8.2000000000000007E-3</v>
      </c>
    </row>
    <row r="337" spans="1:10" ht="30.75" customHeight="1">
      <c r="A337" s="170" t="s">
        <v>1931</v>
      </c>
      <c r="B337" s="141" t="s">
        <v>54</v>
      </c>
      <c r="C337" s="141">
        <v>778200</v>
      </c>
      <c r="D337" s="141" t="s">
        <v>2550</v>
      </c>
      <c r="E337" s="141">
        <v>345</v>
      </c>
      <c r="F337" s="144">
        <v>9.4723000000000006</v>
      </c>
      <c r="G337" s="144">
        <v>9.4804999999999993</v>
      </c>
      <c r="H337" s="145">
        <v>8.2000000000000007E-3</v>
      </c>
    </row>
    <row r="338" spans="1:10" ht="30.75" customHeight="1">
      <c r="A338" s="170" t="s">
        <v>1931</v>
      </c>
      <c r="B338" s="141" t="s">
        <v>54</v>
      </c>
      <c r="C338" s="141">
        <v>525957</v>
      </c>
      <c r="D338" s="141" t="s">
        <v>2177</v>
      </c>
      <c r="E338" s="141">
        <v>230</v>
      </c>
      <c r="F338" s="144">
        <v>11.5463</v>
      </c>
      <c r="G338" s="144">
        <v>11.554399999999999</v>
      </c>
      <c r="H338" s="145">
        <v>8.0999999999999996E-3</v>
      </c>
      <c r="I338" s="172"/>
      <c r="J338" s="172"/>
    </row>
    <row r="339" spans="1:10" ht="30.75" customHeight="1">
      <c r="A339" s="170" t="s">
        <v>1931</v>
      </c>
      <c r="B339" s="141" t="s">
        <v>54</v>
      </c>
      <c r="C339" s="141">
        <v>528646</v>
      </c>
      <c r="D339" s="141" t="s">
        <v>2511</v>
      </c>
      <c r="E339" s="141">
        <v>69</v>
      </c>
      <c r="F339" s="144">
        <v>2.0533000000000001</v>
      </c>
      <c r="G339" s="144">
        <v>2.0613999999999999</v>
      </c>
      <c r="H339" s="145">
        <v>8.0999999999999996E-3</v>
      </c>
    </row>
    <row r="340" spans="1:10" ht="30.75" customHeight="1">
      <c r="A340" s="170" t="s">
        <v>1931</v>
      </c>
      <c r="B340" s="141" t="s">
        <v>54</v>
      </c>
      <c r="C340" s="141">
        <v>527096</v>
      </c>
      <c r="D340" s="141" t="s">
        <v>2237</v>
      </c>
      <c r="E340" s="141">
        <v>69</v>
      </c>
      <c r="F340" s="144">
        <v>4.7767999999999997</v>
      </c>
      <c r="G340" s="144">
        <v>4.7847999999999997</v>
      </c>
      <c r="H340" s="145">
        <v>8.0000000000000002E-3</v>
      </c>
    </row>
    <row r="341" spans="1:10" ht="30.75" customHeight="1">
      <c r="A341" s="170" t="s">
        <v>1931</v>
      </c>
      <c r="B341" s="141" t="s">
        <v>54</v>
      </c>
      <c r="C341" s="141">
        <v>527183</v>
      </c>
      <c r="D341" s="141" t="s">
        <v>2248</v>
      </c>
      <c r="E341" s="141">
        <v>69</v>
      </c>
      <c r="F341" s="144">
        <v>4.6318999999999999</v>
      </c>
      <c r="G341" s="144">
        <v>4.6398000000000001</v>
      </c>
      <c r="H341" s="145">
        <v>7.9000000000000008E-3</v>
      </c>
    </row>
    <row r="342" spans="1:10" ht="30.75" customHeight="1">
      <c r="A342" s="170" t="s">
        <v>1931</v>
      </c>
      <c r="B342" s="141" t="s">
        <v>54</v>
      </c>
      <c r="C342" s="141">
        <v>527201</v>
      </c>
      <c r="D342" s="141" t="s">
        <v>2252</v>
      </c>
      <c r="E342" s="141">
        <v>69</v>
      </c>
      <c r="F342" s="144">
        <v>5.8502000000000001</v>
      </c>
      <c r="G342" s="144">
        <v>5.8581000000000003</v>
      </c>
      <c r="H342" s="145">
        <v>7.9000000000000008E-3</v>
      </c>
    </row>
    <row r="343" spans="1:10" ht="30.75" customHeight="1">
      <c r="A343" s="170" t="s">
        <v>1931</v>
      </c>
      <c r="B343" s="141" t="s">
        <v>54</v>
      </c>
      <c r="C343" s="141">
        <v>528718</v>
      </c>
      <c r="D343" s="141" t="s">
        <v>2527</v>
      </c>
      <c r="E343" s="141">
        <v>69</v>
      </c>
      <c r="F343" s="144">
        <v>2.7513000000000001</v>
      </c>
      <c r="G343" s="144">
        <v>2.7591000000000001</v>
      </c>
      <c r="H343" s="145">
        <v>7.7999999999999996E-3</v>
      </c>
    </row>
    <row r="344" spans="1:10" ht="30.75" customHeight="1">
      <c r="A344" s="170" t="s">
        <v>1931</v>
      </c>
      <c r="B344" s="141" t="s">
        <v>54</v>
      </c>
      <c r="C344" s="141">
        <v>526735</v>
      </c>
      <c r="D344" s="141" t="s">
        <v>2191</v>
      </c>
      <c r="E344" s="141">
        <v>69</v>
      </c>
      <c r="F344" s="144">
        <v>7.3784000000000001</v>
      </c>
      <c r="G344" s="144">
        <v>7.3860000000000001</v>
      </c>
      <c r="H344" s="145">
        <v>7.6E-3</v>
      </c>
      <c r="I344" s="172"/>
      <c r="J344" s="172"/>
    </row>
    <row r="345" spans="1:10" ht="30.75" customHeight="1">
      <c r="A345" s="170" t="s">
        <v>1931</v>
      </c>
      <c r="B345" s="141" t="s">
        <v>54</v>
      </c>
      <c r="C345" s="141">
        <v>527217</v>
      </c>
      <c r="D345" s="141" t="s">
        <v>2259</v>
      </c>
      <c r="E345" s="141">
        <v>69</v>
      </c>
      <c r="F345" s="144">
        <v>5.74</v>
      </c>
      <c r="G345" s="144">
        <v>5.7476000000000003</v>
      </c>
      <c r="H345" s="145">
        <v>7.6E-3</v>
      </c>
    </row>
    <row r="346" spans="1:10" ht="30.75" customHeight="1">
      <c r="A346" s="170" t="s">
        <v>1931</v>
      </c>
      <c r="B346" s="141" t="s">
        <v>54</v>
      </c>
      <c r="C346" s="141">
        <v>528190</v>
      </c>
      <c r="D346" s="141" t="s">
        <v>2432</v>
      </c>
      <c r="E346" s="141">
        <v>69</v>
      </c>
      <c r="F346" s="144">
        <v>3.0032000000000001</v>
      </c>
      <c r="G346" s="144">
        <v>3.0106000000000002</v>
      </c>
      <c r="H346" s="145">
        <v>7.4000000000000003E-3</v>
      </c>
    </row>
    <row r="347" spans="1:10" ht="30.75" customHeight="1">
      <c r="A347" s="170" t="s">
        <v>1931</v>
      </c>
      <c r="B347" s="141" t="s">
        <v>54</v>
      </c>
      <c r="C347" s="141">
        <v>528747</v>
      </c>
      <c r="D347" s="141" t="s">
        <v>2528</v>
      </c>
      <c r="E347" s="141">
        <v>69</v>
      </c>
      <c r="F347" s="144">
        <v>4.4153000000000002</v>
      </c>
      <c r="G347" s="144">
        <v>4.4226999999999999</v>
      </c>
      <c r="H347" s="145">
        <v>7.4000000000000003E-3</v>
      </c>
    </row>
    <row r="348" spans="1:10" ht="30.75" customHeight="1">
      <c r="A348" s="170" t="s">
        <v>1931</v>
      </c>
      <c r="B348" s="141" t="s">
        <v>54</v>
      </c>
      <c r="C348" s="141">
        <v>527093</v>
      </c>
      <c r="D348" s="141" t="s">
        <v>2236</v>
      </c>
      <c r="E348" s="141">
        <v>69</v>
      </c>
      <c r="F348" s="144">
        <v>4.4790999999999999</v>
      </c>
      <c r="G348" s="144">
        <v>4.4859999999999998</v>
      </c>
      <c r="H348" s="145">
        <v>6.8999999999999999E-3</v>
      </c>
    </row>
    <row r="349" spans="1:10" ht="30.75" customHeight="1">
      <c r="A349" s="170" t="s">
        <v>1931</v>
      </c>
      <c r="B349" s="141" t="s">
        <v>54</v>
      </c>
      <c r="C349" s="141">
        <v>527575</v>
      </c>
      <c r="D349" s="141" t="s">
        <v>2306</v>
      </c>
      <c r="E349" s="141">
        <v>69</v>
      </c>
      <c r="F349" s="144">
        <v>3.7816000000000001</v>
      </c>
      <c r="G349" s="144">
        <v>3.7884000000000002</v>
      </c>
      <c r="H349" s="145">
        <v>6.7999999999999996E-3</v>
      </c>
    </row>
    <row r="350" spans="1:10" ht="30.75" customHeight="1">
      <c r="A350" s="170" t="s">
        <v>1931</v>
      </c>
      <c r="B350" s="141" t="s">
        <v>54</v>
      </c>
      <c r="C350" s="141">
        <v>527989</v>
      </c>
      <c r="D350" s="141" t="s">
        <v>2390</v>
      </c>
      <c r="E350" s="141">
        <v>69</v>
      </c>
      <c r="F350" s="144">
        <v>2.7841999999999998</v>
      </c>
      <c r="G350" s="144">
        <v>2.7905000000000002</v>
      </c>
      <c r="H350" s="145">
        <v>6.3E-3</v>
      </c>
    </row>
    <row r="351" spans="1:10" ht="30.75" customHeight="1">
      <c r="A351" s="170" t="s">
        <v>1931</v>
      </c>
      <c r="B351" s="141" t="s">
        <v>54</v>
      </c>
      <c r="C351" s="141">
        <v>528759</v>
      </c>
      <c r="D351" s="141" t="s">
        <v>2530</v>
      </c>
      <c r="E351" s="141">
        <v>69</v>
      </c>
      <c r="F351" s="144">
        <v>2.4241000000000001</v>
      </c>
      <c r="G351" s="144">
        <v>2.4302000000000001</v>
      </c>
      <c r="H351" s="145">
        <v>6.1000000000000004E-3</v>
      </c>
    </row>
    <row r="352" spans="1:10" ht="30.75" customHeight="1">
      <c r="A352" s="170" t="s">
        <v>1931</v>
      </c>
      <c r="B352" s="141" t="s">
        <v>54</v>
      </c>
      <c r="C352" s="141">
        <v>515961</v>
      </c>
      <c r="D352" s="141" t="s">
        <v>2100</v>
      </c>
      <c r="E352" s="141">
        <v>345</v>
      </c>
      <c r="F352" s="144">
        <v>13.2234</v>
      </c>
      <c r="G352" s="144">
        <v>13.2294</v>
      </c>
      <c r="H352" s="145">
        <v>6.0000000000000001E-3</v>
      </c>
      <c r="I352" s="172"/>
      <c r="J352" s="172"/>
    </row>
    <row r="353" spans="1:10" ht="30.75" customHeight="1">
      <c r="A353" s="170" t="s">
        <v>1931</v>
      </c>
      <c r="B353" s="141" t="s">
        <v>54</v>
      </c>
      <c r="C353" s="141">
        <v>528050</v>
      </c>
      <c r="D353" s="141" t="s">
        <v>2412</v>
      </c>
      <c r="E353" s="141">
        <v>69</v>
      </c>
      <c r="F353" s="144">
        <v>2.665</v>
      </c>
      <c r="G353" s="144">
        <v>2.6709000000000001</v>
      </c>
      <c r="H353" s="145">
        <v>5.8999999999999999E-3</v>
      </c>
    </row>
    <row r="354" spans="1:10" ht="30.75" customHeight="1">
      <c r="A354" s="170" t="s">
        <v>1931</v>
      </c>
      <c r="B354" s="141" t="s">
        <v>54</v>
      </c>
      <c r="C354" s="141">
        <v>525521</v>
      </c>
      <c r="D354" s="141" t="s">
        <v>2119</v>
      </c>
      <c r="E354" s="141">
        <v>230</v>
      </c>
      <c r="F354" s="144">
        <v>8.0836000000000006</v>
      </c>
      <c r="G354" s="144">
        <v>8.0892999999999997</v>
      </c>
      <c r="H354" s="145">
        <v>5.7000000000000002E-3</v>
      </c>
      <c r="I354" s="172"/>
      <c r="J354" s="172"/>
    </row>
    <row r="355" spans="1:10" ht="30.75" customHeight="1">
      <c r="A355" s="170" t="s">
        <v>1931</v>
      </c>
      <c r="B355" s="141" t="s">
        <v>54</v>
      </c>
      <c r="C355" s="141">
        <v>527189</v>
      </c>
      <c r="D355" s="141" t="s">
        <v>2249</v>
      </c>
      <c r="E355" s="141">
        <v>69</v>
      </c>
      <c r="F355" s="144">
        <v>3.9582000000000002</v>
      </c>
      <c r="G355" s="144">
        <v>3.9639000000000002</v>
      </c>
      <c r="H355" s="145">
        <v>5.7000000000000002E-3</v>
      </c>
    </row>
    <row r="356" spans="1:10" ht="30.75" customHeight="1">
      <c r="A356" s="170" t="s">
        <v>1931</v>
      </c>
      <c r="B356" s="141" t="s">
        <v>54</v>
      </c>
      <c r="C356" s="141">
        <v>527657</v>
      </c>
      <c r="D356" s="141" t="s">
        <v>2322</v>
      </c>
      <c r="E356" s="141">
        <v>69</v>
      </c>
      <c r="F356" s="144">
        <v>2.7038000000000002</v>
      </c>
      <c r="G356" s="144">
        <v>2.7094</v>
      </c>
      <c r="H356" s="145">
        <v>5.5999999999999999E-3</v>
      </c>
    </row>
    <row r="357" spans="1:10" ht="30.75" customHeight="1">
      <c r="A357" s="170" t="s">
        <v>1931</v>
      </c>
      <c r="B357" s="141" t="s">
        <v>54</v>
      </c>
      <c r="C357" s="141">
        <v>528197</v>
      </c>
      <c r="D357" s="141" t="s">
        <v>2435</v>
      </c>
      <c r="E357" s="141">
        <v>69</v>
      </c>
      <c r="F357" s="144">
        <v>2.6511999999999998</v>
      </c>
      <c r="G357" s="144">
        <v>2.6568000000000001</v>
      </c>
      <c r="H357" s="145">
        <v>5.5999999999999999E-3</v>
      </c>
    </row>
    <row r="358" spans="1:10" ht="30.75" customHeight="1">
      <c r="A358" s="170" t="s">
        <v>1931</v>
      </c>
      <c r="B358" s="141" t="s">
        <v>54</v>
      </c>
      <c r="C358" s="141">
        <v>528655</v>
      </c>
      <c r="D358" s="141" t="s">
        <v>2513</v>
      </c>
      <c r="E358" s="141">
        <v>69</v>
      </c>
      <c r="F358" s="144">
        <v>1.6425000000000001</v>
      </c>
      <c r="G358" s="144">
        <v>1.6479999999999999</v>
      </c>
      <c r="H358" s="145">
        <v>5.4999999999999997E-3</v>
      </c>
    </row>
    <row r="359" spans="1:10" ht="30.75" customHeight="1">
      <c r="A359" s="170" t="s">
        <v>1931</v>
      </c>
      <c r="B359" s="141" t="s">
        <v>54</v>
      </c>
      <c r="C359" s="141">
        <v>523041</v>
      </c>
      <c r="D359" s="141" t="s">
        <v>2106</v>
      </c>
      <c r="E359" s="141">
        <v>345</v>
      </c>
      <c r="F359" s="144">
        <v>11.703200000000001</v>
      </c>
      <c r="G359" s="144">
        <v>11.708600000000001</v>
      </c>
      <c r="H359" s="145">
        <v>5.4000000000000003E-3</v>
      </c>
      <c r="I359" s="172"/>
      <c r="J359" s="172"/>
    </row>
    <row r="360" spans="1:10" ht="30.75" customHeight="1">
      <c r="A360" s="170" t="s">
        <v>1931</v>
      </c>
      <c r="B360" s="141" t="s">
        <v>54</v>
      </c>
      <c r="C360" s="141">
        <v>528093</v>
      </c>
      <c r="D360" s="141" t="s">
        <v>2418</v>
      </c>
      <c r="E360" s="141">
        <v>69</v>
      </c>
      <c r="F360" s="144">
        <v>2.5379</v>
      </c>
      <c r="G360" s="144">
        <v>2.5430999999999999</v>
      </c>
      <c r="H360" s="145">
        <v>5.1999999999999998E-3</v>
      </c>
    </row>
    <row r="361" spans="1:10" ht="30.75" customHeight="1">
      <c r="A361" s="170" t="s">
        <v>1931</v>
      </c>
      <c r="B361" s="141" t="s">
        <v>54</v>
      </c>
      <c r="C361" s="141">
        <v>778201</v>
      </c>
      <c r="D361" s="141" t="s">
        <v>163</v>
      </c>
      <c r="E361" s="141">
        <v>345</v>
      </c>
      <c r="F361" s="144">
        <v>7.5069999999999997</v>
      </c>
      <c r="G361" s="144">
        <v>7.5122</v>
      </c>
      <c r="H361" s="145">
        <v>5.1999999999999998E-3</v>
      </c>
    </row>
    <row r="362" spans="1:10" ht="30.75" customHeight="1">
      <c r="A362" s="170" t="s">
        <v>1931</v>
      </c>
      <c r="B362" s="141" t="s">
        <v>54</v>
      </c>
      <c r="C362" s="141">
        <v>778238</v>
      </c>
      <c r="D362" s="141" t="s">
        <v>165</v>
      </c>
      <c r="E362" s="141">
        <v>345</v>
      </c>
      <c r="F362" s="144">
        <v>7.5069999999999997</v>
      </c>
      <c r="G362" s="144">
        <v>7.5122</v>
      </c>
      <c r="H362" s="145">
        <v>5.1999999999999998E-3</v>
      </c>
    </row>
    <row r="363" spans="1:10" ht="30.75" customHeight="1">
      <c r="A363" s="170" t="s">
        <v>1931</v>
      </c>
      <c r="B363" s="141" t="s">
        <v>54</v>
      </c>
      <c r="C363" s="141">
        <v>515458</v>
      </c>
      <c r="D363" s="141" t="s">
        <v>2097</v>
      </c>
      <c r="E363" s="141">
        <v>345</v>
      </c>
      <c r="F363" s="144">
        <v>9.9848999999999997</v>
      </c>
      <c r="G363" s="144">
        <v>9.99</v>
      </c>
      <c r="H363" s="145">
        <v>5.1000000000000004E-3</v>
      </c>
      <c r="I363" s="172"/>
      <c r="J363" s="172"/>
    </row>
    <row r="364" spans="1:10" ht="30.75" customHeight="1">
      <c r="A364" s="170" t="s">
        <v>1931</v>
      </c>
      <c r="B364" s="141" t="s">
        <v>54</v>
      </c>
      <c r="C364" s="141">
        <v>526352</v>
      </c>
      <c r="D364" s="141" t="s">
        <v>2180</v>
      </c>
      <c r="E364" s="141">
        <v>115</v>
      </c>
      <c r="F364" s="144">
        <v>5.1402999999999999</v>
      </c>
      <c r="G364" s="144">
        <v>5.1454000000000004</v>
      </c>
      <c r="H364" s="145">
        <v>5.1000000000000004E-3</v>
      </c>
      <c r="I364" s="172"/>
      <c r="J364" s="172"/>
    </row>
    <row r="365" spans="1:10" ht="30.75" customHeight="1">
      <c r="A365" s="170" t="s">
        <v>1931</v>
      </c>
      <c r="B365" s="141" t="s">
        <v>54</v>
      </c>
      <c r="C365" s="141">
        <v>527350</v>
      </c>
      <c r="D365" s="141" t="s">
        <v>2285</v>
      </c>
      <c r="E365" s="141">
        <v>69</v>
      </c>
      <c r="F365" s="144">
        <v>2.8327</v>
      </c>
      <c r="G365" s="144">
        <v>2.8376999999999999</v>
      </c>
      <c r="H365" s="145">
        <v>5.0000000000000001E-3</v>
      </c>
    </row>
    <row r="366" spans="1:10" ht="30.75" customHeight="1">
      <c r="A366" s="170" t="s">
        <v>1931</v>
      </c>
      <c r="B366" s="141" t="s">
        <v>54</v>
      </c>
      <c r="C366" s="141">
        <v>527785</v>
      </c>
      <c r="D366" s="141" t="s">
        <v>2350</v>
      </c>
      <c r="E366" s="141">
        <v>69</v>
      </c>
      <c r="F366" s="144">
        <v>2.5072000000000001</v>
      </c>
      <c r="G366" s="144">
        <v>2.5121000000000002</v>
      </c>
      <c r="H366" s="145">
        <v>4.8999999999999998E-3</v>
      </c>
    </row>
    <row r="367" spans="1:10" ht="30.75" customHeight="1">
      <c r="A367" s="170" t="s">
        <v>1931</v>
      </c>
      <c r="B367" s="141" t="s">
        <v>54</v>
      </c>
      <c r="C367" s="141">
        <v>515951</v>
      </c>
      <c r="D367" s="141" t="s">
        <v>2099</v>
      </c>
      <c r="E367" s="141">
        <v>345</v>
      </c>
      <c r="F367" s="144">
        <v>11.548500000000001</v>
      </c>
      <c r="G367" s="144">
        <v>11.553100000000001</v>
      </c>
      <c r="H367" s="145">
        <v>4.5999999999999999E-3</v>
      </c>
      <c r="I367" s="172"/>
      <c r="J367" s="172"/>
    </row>
    <row r="368" spans="1:10" ht="30.75" customHeight="1">
      <c r="A368" s="170" t="s">
        <v>1931</v>
      </c>
      <c r="B368" s="141" t="s">
        <v>54</v>
      </c>
      <c r="C368" s="141">
        <v>528780</v>
      </c>
      <c r="D368" s="141" t="s">
        <v>2536</v>
      </c>
      <c r="E368" s="141">
        <v>69</v>
      </c>
      <c r="F368" s="144">
        <v>2.1208</v>
      </c>
      <c r="G368" s="144">
        <v>2.1254</v>
      </c>
      <c r="H368" s="145">
        <v>4.5999999999999999E-3</v>
      </c>
    </row>
    <row r="369" spans="1:10" ht="30.75" customHeight="1">
      <c r="A369" s="170" t="s">
        <v>1931</v>
      </c>
      <c r="B369" s="141" t="s">
        <v>54</v>
      </c>
      <c r="C369" s="141">
        <v>528754</v>
      </c>
      <c r="D369" s="141" t="s">
        <v>2529</v>
      </c>
      <c r="E369" s="141">
        <v>69</v>
      </c>
      <c r="F369" s="144">
        <v>2.1025</v>
      </c>
      <c r="G369" s="144">
        <v>2.1070000000000002</v>
      </c>
      <c r="H369" s="145">
        <v>4.4999999999999997E-3</v>
      </c>
    </row>
    <row r="370" spans="1:10" ht="30.75" customHeight="1">
      <c r="A370" s="170" t="s">
        <v>1931</v>
      </c>
      <c r="B370" s="141" t="s">
        <v>54</v>
      </c>
      <c r="C370" s="141">
        <v>525637</v>
      </c>
      <c r="D370" s="141" t="s">
        <v>2133</v>
      </c>
      <c r="E370" s="141">
        <v>230</v>
      </c>
      <c r="F370" s="144">
        <v>5.6368999999999998</v>
      </c>
      <c r="G370" s="144">
        <v>5.6413000000000002</v>
      </c>
      <c r="H370" s="145">
        <v>4.4000000000000003E-3</v>
      </c>
      <c r="I370" s="172"/>
      <c r="J370" s="172"/>
    </row>
    <row r="371" spans="1:10" ht="30.75" customHeight="1">
      <c r="A371" s="170" t="s">
        <v>1931</v>
      </c>
      <c r="B371" s="141" t="s">
        <v>54</v>
      </c>
      <c r="C371" s="141">
        <v>527013</v>
      </c>
      <c r="D371" s="141" t="s">
        <v>2219</v>
      </c>
      <c r="E371" s="141">
        <v>69</v>
      </c>
      <c r="F371" s="144">
        <v>3.5708000000000002</v>
      </c>
      <c r="G371" s="144">
        <v>3.5752000000000002</v>
      </c>
      <c r="H371" s="145">
        <v>4.4000000000000003E-3</v>
      </c>
    </row>
    <row r="372" spans="1:10" ht="30.75" customHeight="1">
      <c r="A372" s="170" t="s">
        <v>1931</v>
      </c>
      <c r="B372" s="141" t="s">
        <v>54</v>
      </c>
      <c r="C372" s="141">
        <v>528056</v>
      </c>
      <c r="D372" s="141" t="s">
        <v>2414</v>
      </c>
      <c r="E372" s="141">
        <v>69</v>
      </c>
      <c r="F372" s="144">
        <v>2.2706</v>
      </c>
      <c r="G372" s="144">
        <v>2.2749000000000001</v>
      </c>
      <c r="H372" s="145">
        <v>4.3E-3</v>
      </c>
    </row>
    <row r="373" spans="1:10" ht="30.75" customHeight="1">
      <c r="A373" s="170" t="s">
        <v>1931</v>
      </c>
      <c r="B373" s="141" t="s">
        <v>54</v>
      </c>
      <c r="C373" s="141">
        <v>523019</v>
      </c>
      <c r="D373" s="141" t="s">
        <v>2102</v>
      </c>
      <c r="E373" s="141">
        <v>345</v>
      </c>
      <c r="F373" s="144">
        <v>10.628299999999999</v>
      </c>
      <c r="G373" s="144">
        <v>10.632400000000001</v>
      </c>
      <c r="H373" s="145">
        <v>4.1000000000000003E-3</v>
      </c>
      <c r="I373" s="172"/>
      <c r="J373" s="172"/>
    </row>
    <row r="374" spans="1:10" ht="30.75" customHeight="1">
      <c r="A374" s="170" t="s">
        <v>1931</v>
      </c>
      <c r="B374" s="141" t="s">
        <v>54</v>
      </c>
      <c r="C374" s="141">
        <v>523020</v>
      </c>
      <c r="D374" s="141" t="s">
        <v>2103</v>
      </c>
      <c r="E374" s="141">
        <v>345</v>
      </c>
      <c r="F374" s="144">
        <v>10.628299999999999</v>
      </c>
      <c r="G374" s="144">
        <v>10.632400000000001</v>
      </c>
      <c r="H374" s="145">
        <v>4.1000000000000003E-3</v>
      </c>
      <c r="I374" s="172"/>
      <c r="J374" s="172"/>
    </row>
    <row r="375" spans="1:10" ht="30.75" customHeight="1">
      <c r="A375" s="170" t="s">
        <v>1931</v>
      </c>
      <c r="B375" s="141" t="s">
        <v>54</v>
      </c>
      <c r="C375" s="141">
        <v>523030</v>
      </c>
      <c r="D375" s="141" t="s">
        <v>2104</v>
      </c>
      <c r="E375" s="141">
        <v>345</v>
      </c>
      <c r="F375" s="144">
        <v>10.628299999999999</v>
      </c>
      <c r="G375" s="144">
        <v>10.632400000000001</v>
      </c>
      <c r="H375" s="145">
        <v>4.1000000000000003E-3</v>
      </c>
      <c r="I375" s="172"/>
      <c r="J375" s="172"/>
    </row>
    <row r="376" spans="1:10" ht="30.75" customHeight="1">
      <c r="A376" s="170" t="s">
        <v>1931</v>
      </c>
      <c r="B376" s="141" t="s">
        <v>54</v>
      </c>
      <c r="C376" s="141">
        <v>527117</v>
      </c>
      <c r="D376" s="141" t="s">
        <v>2241</v>
      </c>
      <c r="E376" s="141">
        <v>69</v>
      </c>
      <c r="F376" s="144">
        <v>3.3119000000000001</v>
      </c>
      <c r="G376" s="144">
        <v>3.3157000000000001</v>
      </c>
      <c r="H376" s="145">
        <v>3.8E-3</v>
      </c>
    </row>
    <row r="377" spans="1:10" ht="30.75" customHeight="1">
      <c r="A377" s="170" t="s">
        <v>1931</v>
      </c>
      <c r="B377" s="141" t="s">
        <v>54</v>
      </c>
      <c r="C377" s="141">
        <v>527355</v>
      </c>
      <c r="D377" s="141" t="s">
        <v>2286</v>
      </c>
      <c r="E377" s="141">
        <v>69</v>
      </c>
      <c r="F377" s="144">
        <v>2.5003000000000002</v>
      </c>
      <c r="G377" s="144">
        <v>2.5041000000000002</v>
      </c>
      <c r="H377" s="145">
        <v>3.8E-3</v>
      </c>
    </row>
    <row r="378" spans="1:10" ht="30.75" customHeight="1">
      <c r="A378" s="170" t="s">
        <v>1931</v>
      </c>
      <c r="B378" s="141" t="s">
        <v>54</v>
      </c>
      <c r="C378" s="141">
        <v>562020</v>
      </c>
      <c r="D378" s="141" t="s">
        <v>2539</v>
      </c>
      <c r="E378" s="141">
        <v>345</v>
      </c>
      <c r="F378" s="144">
        <v>10.5465</v>
      </c>
      <c r="G378" s="144">
        <v>10.5503</v>
      </c>
      <c r="H378" s="145">
        <v>3.8E-3</v>
      </c>
    </row>
    <row r="379" spans="1:10" ht="30.75" customHeight="1">
      <c r="A379" s="170" t="s">
        <v>1931</v>
      </c>
      <c r="B379" s="141" t="s">
        <v>54</v>
      </c>
      <c r="C379" s="141">
        <v>762217</v>
      </c>
      <c r="D379" s="141" t="s">
        <v>1474</v>
      </c>
      <c r="E379" s="141">
        <v>345</v>
      </c>
      <c r="F379" s="144">
        <v>6.6234999999999999</v>
      </c>
      <c r="G379" s="144">
        <v>6.6273</v>
      </c>
      <c r="H379" s="145">
        <v>3.8E-3</v>
      </c>
    </row>
    <row r="380" spans="1:10" ht="30.75" customHeight="1">
      <c r="A380" s="170" t="s">
        <v>1931</v>
      </c>
      <c r="B380" s="141" t="s">
        <v>54</v>
      </c>
      <c r="C380" s="141">
        <v>526506</v>
      </c>
      <c r="D380" s="141" t="s">
        <v>2187</v>
      </c>
      <c r="E380" s="141">
        <v>69</v>
      </c>
      <c r="F380" s="144">
        <v>5.2228000000000003</v>
      </c>
      <c r="G380" s="144">
        <v>5.2264999999999997</v>
      </c>
      <c r="H380" s="145">
        <v>3.7000000000000002E-3</v>
      </c>
      <c r="I380" s="172"/>
      <c r="J380" s="172"/>
    </row>
    <row r="381" spans="1:10" ht="30.75" customHeight="1">
      <c r="A381" s="170" t="s">
        <v>1931</v>
      </c>
      <c r="B381" s="141" t="s">
        <v>54</v>
      </c>
      <c r="C381" s="141">
        <v>527212</v>
      </c>
      <c r="D381" s="141" t="s">
        <v>2255</v>
      </c>
      <c r="E381" s="141">
        <v>115</v>
      </c>
      <c r="F381" s="144">
        <v>3.649</v>
      </c>
      <c r="G381" s="144">
        <v>3.6526000000000001</v>
      </c>
      <c r="H381" s="145">
        <v>3.5999999999999999E-3</v>
      </c>
    </row>
    <row r="382" spans="1:10" ht="30.75" customHeight="1">
      <c r="A382" s="170" t="s">
        <v>1931</v>
      </c>
      <c r="B382" s="141" t="s">
        <v>54</v>
      </c>
      <c r="C382" s="141">
        <v>526971</v>
      </c>
      <c r="D382" s="141" t="s">
        <v>2209</v>
      </c>
      <c r="E382" s="141">
        <v>69</v>
      </c>
      <c r="F382" s="144">
        <v>3.9020999999999999</v>
      </c>
      <c r="G382" s="144">
        <v>3.9056000000000002</v>
      </c>
      <c r="H382" s="145">
        <v>3.5000000000000001E-3</v>
      </c>
      <c r="I382" s="172"/>
      <c r="J382" s="172"/>
    </row>
    <row r="383" spans="1:10" ht="30.75" customHeight="1">
      <c r="A383" s="170" t="s">
        <v>1931</v>
      </c>
      <c r="B383" s="141" t="s">
        <v>54</v>
      </c>
      <c r="C383" s="141">
        <v>527772</v>
      </c>
      <c r="D383" s="141" t="s">
        <v>2347</v>
      </c>
      <c r="E383" s="141">
        <v>69</v>
      </c>
      <c r="F383" s="144">
        <v>2.1122000000000001</v>
      </c>
      <c r="G383" s="144">
        <v>2.1156999999999999</v>
      </c>
      <c r="H383" s="145">
        <v>3.5000000000000001E-3</v>
      </c>
    </row>
    <row r="384" spans="1:10" ht="30.75" customHeight="1">
      <c r="A384" s="170" t="s">
        <v>1931</v>
      </c>
      <c r="B384" s="141" t="s">
        <v>54</v>
      </c>
      <c r="C384" s="141">
        <v>528215</v>
      </c>
      <c r="D384" s="141" t="s">
        <v>2438</v>
      </c>
      <c r="E384" s="141">
        <v>69</v>
      </c>
      <c r="F384" s="144">
        <v>2.0718999999999999</v>
      </c>
      <c r="G384" s="144">
        <v>2.0752000000000002</v>
      </c>
      <c r="H384" s="145">
        <v>3.3E-3</v>
      </c>
    </row>
    <row r="385" spans="1:10" ht="30.75" customHeight="1">
      <c r="A385" s="170" t="s">
        <v>1931</v>
      </c>
      <c r="B385" s="141" t="s">
        <v>54</v>
      </c>
      <c r="C385" s="141">
        <v>528659</v>
      </c>
      <c r="D385" s="141" t="s">
        <v>2514</v>
      </c>
      <c r="E385" s="141">
        <v>69</v>
      </c>
      <c r="F385" s="144">
        <v>1.2809999999999999</v>
      </c>
      <c r="G385" s="144">
        <v>1.2843</v>
      </c>
      <c r="H385" s="145">
        <v>3.3E-3</v>
      </c>
    </row>
    <row r="386" spans="1:10" ht="30.75" customHeight="1">
      <c r="A386" s="170" t="s">
        <v>1931</v>
      </c>
      <c r="B386" s="141" t="s">
        <v>54</v>
      </c>
      <c r="C386" s="141">
        <v>528763</v>
      </c>
      <c r="D386" s="141" t="s">
        <v>2531</v>
      </c>
      <c r="E386" s="141">
        <v>69</v>
      </c>
      <c r="F386" s="144">
        <v>1.8046</v>
      </c>
      <c r="G386" s="144">
        <v>1.8079000000000001</v>
      </c>
      <c r="H386" s="145">
        <v>3.3E-3</v>
      </c>
    </row>
    <row r="387" spans="1:10" ht="30.75" customHeight="1">
      <c r="A387" s="170" t="s">
        <v>1931</v>
      </c>
      <c r="B387" s="141" t="s">
        <v>54</v>
      </c>
      <c r="C387" s="141">
        <v>527762</v>
      </c>
      <c r="D387" s="141" t="s">
        <v>2344</v>
      </c>
      <c r="E387" s="141">
        <v>69</v>
      </c>
      <c r="F387" s="144">
        <v>2.0388000000000002</v>
      </c>
      <c r="G387" s="144">
        <v>2.0419999999999998</v>
      </c>
      <c r="H387" s="145">
        <v>3.2000000000000002E-3</v>
      </c>
    </row>
    <row r="388" spans="1:10" ht="30.75" customHeight="1">
      <c r="A388" s="170" t="s">
        <v>1931</v>
      </c>
      <c r="B388" s="141" t="s">
        <v>54</v>
      </c>
      <c r="C388" s="141">
        <v>527775</v>
      </c>
      <c r="D388" s="141" t="s">
        <v>2348</v>
      </c>
      <c r="E388" s="141">
        <v>69</v>
      </c>
      <c r="F388" s="144">
        <v>2.0327999999999999</v>
      </c>
      <c r="G388" s="144">
        <v>2.036</v>
      </c>
      <c r="H388" s="145">
        <v>3.2000000000000002E-3</v>
      </c>
    </row>
    <row r="389" spans="1:10" ht="30.75" customHeight="1">
      <c r="A389" s="170" t="s">
        <v>1931</v>
      </c>
      <c r="B389" s="141" t="s">
        <v>54</v>
      </c>
      <c r="C389" s="141">
        <v>515825</v>
      </c>
      <c r="D389" s="141" t="s">
        <v>2098</v>
      </c>
      <c r="E389" s="141">
        <v>345</v>
      </c>
      <c r="F389" s="144">
        <v>9.3731000000000009</v>
      </c>
      <c r="G389" s="144">
        <v>9.3760999999999992</v>
      </c>
      <c r="H389" s="145">
        <v>3.0000000000000001E-3</v>
      </c>
      <c r="I389" s="172"/>
      <c r="J389" s="172"/>
    </row>
    <row r="390" spans="1:10" ht="30.75" customHeight="1">
      <c r="A390" s="170" t="s">
        <v>1931</v>
      </c>
      <c r="B390" s="141" t="s">
        <v>54</v>
      </c>
      <c r="C390" s="141">
        <v>527514</v>
      </c>
      <c r="D390" s="141" t="s">
        <v>2300</v>
      </c>
      <c r="E390" s="141">
        <v>69</v>
      </c>
      <c r="F390" s="144">
        <v>2.5352999999999999</v>
      </c>
      <c r="G390" s="144">
        <v>2.5383</v>
      </c>
      <c r="H390" s="145">
        <v>3.0000000000000001E-3</v>
      </c>
    </row>
    <row r="391" spans="1:10" ht="30.75" customHeight="1">
      <c r="A391" s="170" t="s">
        <v>1931</v>
      </c>
      <c r="B391" s="141" t="s">
        <v>54</v>
      </c>
      <c r="C391" s="141">
        <v>528663</v>
      </c>
      <c r="D391" s="141" t="s">
        <v>2515</v>
      </c>
      <c r="E391" s="141">
        <v>69</v>
      </c>
      <c r="F391" s="144">
        <v>1.2265999999999999</v>
      </c>
      <c r="G391" s="144">
        <v>1.2296</v>
      </c>
      <c r="H391" s="145">
        <v>3.0000000000000001E-3</v>
      </c>
    </row>
    <row r="392" spans="1:10" ht="30.75" customHeight="1">
      <c r="A392" s="170" t="s">
        <v>1931</v>
      </c>
      <c r="B392" s="141" t="s">
        <v>54</v>
      </c>
      <c r="C392" s="141">
        <v>528204</v>
      </c>
      <c r="D392" s="141" t="s">
        <v>2436</v>
      </c>
      <c r="E392" s="141">
        <v>69</v>
      </c>
      <c r="F392" s="144">
        <v>1.9038999999999999</v>
      </c>
      <c r="G392" s="144">
        <v>1.9068000000000001</v>
      </c>
      <c r="H392" s="145">
        <v>2.8999999999999998E-3</v>
      </c>
    </row>
    <row r="393" spans="1:10" ht="30.75" customHeight="1">
      <c r="A393" s="170" t="s">
        <v>1931</v>
      </c>
      <c r="B393" s="141" t="s">
        <v>54</v>
      </c>
      <c r="C393" s="141">
        <v>527761</v>
      </c>
      <c r="D393" s="141" t="s">
        <v>2343</v>
      </c>
      <c r="E393" s="141">
        <v>69</v>
      </c>
      <c r="F393" s="144">
        <v>1.9086000000000001</v>
      </c>
      <c r="G393" s="144">
        <v>1.9114</v>
      </c>
      <c r="H393" s="145">
        <v>2.8E-3</v>
      </c>
    </row>
    <row r="394" spans="1:10" ht="30.75" customHeight="1">
      <c r="A394" s="170" t="s">
        <v>1931</v>
      </c>
      <c r="B394" s="141" t="s">
        <v>54</v>
      </c>
      <c r="C394" s="141">
        <v>527768</v>
      </c>
      <c r="D394" s="141" t="s">
        <v>2346</v>
      </c>
      <c r="E394" s="141">
        <v>69</v>
      </c>
      <c r="F394" s="144">
        <v>1.8557999999999999</v>
      </c>
      <c r="G394" s="144">
        <v>1.8585</v>
      </c>
      <c r="H394" s="145">
        <v>2.7000000000000001E-3</v>
      </c>
    </row>
    <row r="395" spans="1:10" ht="30.75" customHeight="1">
      <c r="A395" s="170" t="s">
        <v>1931</v>
      </c>
      <c r="B395" s="141" t="s">
        <v>54</v>
      </c>
      <c r="C395" s="141">
        <v>527650</v>
      </c>
      <c r="D395" s="141" t="s">
        <v>2318</v>
      </c>
      <c r="E395" s="141">
        <v>69</v>
      </c>
      <c r="F395" s="144">
        <v>1.8584000000000001</v>
      </c>
      <c r="G395" s="144">
        <v>1.861</v>
      </c>
      <c r="H395" s="145">
        <v>2.5999999999999999E-3</v>
      </c>
    </row>
    <row r="396" spans="1:10" ht="30.75" customHeight="1">
      <c r="A396" s="170" t="s">
        <v>1931</v>
      </c>
      <c r="B396" s="141" t="s">
        <v>54</v>
      </c>
      <c r="C396" s="141">
        <v>528217</v>
      </c>
      <c r="D396" s="141" t="s">
        <v>2439</v>
      </c>
      <c r="E396" s="141">
        <v>69</v>
      </c>
      <c r="F396" s="144">
        <v>1.8164</v>
      </c>
      <c r="G396" s="144">
        <v>1.8189</v>
      </c>
      <c r="H396" s="145">
        <v>2.5000000000000001E-3</v>
      </c>
    </row>
    <row r="397" spans="1:10" ht="30.75" customHeight="1">
      <c r="A397" s="170" t="s">
        <v>1931</v>
      </c>
      <c r="B397" s="141" t="s">
        <v>54</v>
      </c>
      <c r="C397" s="141">
        <v>527589</v>
      </c>
      <c r="D397" s="141" t="s">
        <v>2307</v>
      </c>
      <c r="E397" s="141">
        <v>69</v>
      </c>
      <c r="F397" s="144">
        <v>2.2585000000000002</v>
      </c>
      <c r="G397" s="144">
        <v>2.2608999999999999</v>
      </c>
      <c r="H397" s="145">
        <v>2.3999999999999998E-3</v>
      </c>
    </row>
    <row r="398" spans="1:10" ht="30.75" customHeight="1">
      <c r="A398" s="170" t="s">
        <v>1931</v>
      </c>
      <c r="B398" s="141" t="s">
        <v>54</v>
      </c>
      <c r="C398" s="141">
        <v>528003</v>
      </c>
      <c r="D398" s="141" t="s">
        <v>2394</v>
      </c>
      <c r="E398" s="141">
        <v>69</v>
      </c>
      <c r="F398" s="144">
        <v>1.73</v>
      </c>
      <c r="G398" s="144">
        <v>1.7323999999999999</v>
      </c>
      <c r="H398" s="145">
        <v>2.3999999999999998E-3</v>
      </c>
    </row>
    <row r="399" spans="1:10" ht="30.75" customHeight="1">
      <c r="A399" s="170" t="s">
        <v>1931</v>
      </c>
      <c r="B399" s="141" t="s">
        <v>54</v>
      </c>
      <c r="C399" s="141">
        <v>526993</v>
      </c>
      <c r="D399" s="141" t="s">
        <v>2212</v>
      </c>
      <c r="E399" s="141">
        <v>69</v>
      </c>
      <c r="F399" s="144">
        <v>3.2734999999999999</v>
      </c>
      <c r="G399" s="144">
        <v>3.2757999999999998</v>
      </c>
      <c r="H399" s="145">
        <v>2.3E-3</v>
      </c>
    </row>
    <row r="400" spans="1:10" ht="30.75" customHeight="1">
      <c r="A400" s="170" t="s">
        <v>1931</v>
      </c>
      <c r="B400" s="141" t="s">
        <v>54</v>
      </c>
      <c r="C400" s="141">
        <v>527261</v>
      </c>
      <c r="D400" s="141" t="s">
        <v>2270</v>
      </c>
      <c r="E400" s="141">
        <v>69</v>
      </c>
      <c r="F400" s="144">
        <v>3.7176</v>
      </c>
      <c r="G400" s="144">
        <v>3.7199</v>
      </c>
      <c r="H400" s="145">
        <v>2.3E-3</v>
      </c>
    </row>
    <row r="401" spans="1:10" ht="30.75" customHeight="1">
      <c r="A401" s="170" t="s">
        <v>1931</v>
      </c>
      <c r="B401" s="141" t="s">
        <v>54</v>
      </c>
      <c r="C401" s="141">
        <v>527365</v>
      </c>
      <c r="D401" s="141" t="s">
        <v>2290</v>
      </c>
      <c r="E401" s="141">
        <v>69</v>
      </c>
      <c r="F401" s="144">
        <v>1.9498</v>
      </c>
      <c r="G401" s="144">
        <v>1.9520999999999999</v>
      </c>
      <c r="H401" s="145">
        <v>2.3E-3</v>
      </c>
    </row>
    <row r="402" spans="1:10" ht="30.75" customHeight="1">
      <c r="A402" s="170" t="s">
        <v>1931</v>
      </c>
      <c r="B402" s="141" t="s">
        <v>54</v>
      </c>
      <c r="C402" s="141">
        <v>527377</v>
      </c>
      <c r="D402" s="141" t="s">
        <v>2294</v>
      </c>
      <c r="E402" s="141">
        <v>69</v>
      </c>
      <c r="F402" s="144">
        <v>1.9498</v>
      </c>
      <c r="G402" s="144">
        <v>1.9520999999999999</v>
      </c>
      <c r="H402" s="145">
        <v>2.3E-3</v>
      </c>
    </row>
    <row r="403" spans="1:10" ht="30.75" customHeight="1">
      <c r="A403" s="170" t="s">
        <v>1931</v>
      </c>
      <c r="B403" s="141" t="s">
        <v>54</v>
      </c>
      <c r="C403" s="141">
        <v>527763</v>
      </c>
      <c r="D403" s="141" t="s">
        <v>2345</v>
      </c>
      <c r="E403" s="141">
        <v>69</v>
      </c>
      <c r="F403" s="144">
        <v>1.7131000000000001</v>
      </c>
      <c r="G403" s="144">
        <v>1.7154</v>
      </c>
      <c r="H403" s="145">
        <v>2.3E-3</v>
      </c>
    </row>
    <row r="404" spans="1:10" ht="30.75" customHeight="1">
      <c r="A404" s="170" t="s">
        <v>1931</v>
      </c>
      <c r="B404" s="141" t="s">
        <v>54</v>
      </c>
      <c r="C404" s="141">
        <v>527213</v>
      </c>
      <c r="D404" s="141" t="s">
        <v>2256</v>
      </c>
      <c r="E404" s="141">
        <v>115</v>
      </c>
      <c r="F404" s="144">
        <v>2.8485999999999998</v>
      </c>
      <c r="G404" s="144">
        <v>2.8508</v>
      </c>
      <c r="H404" s="145">
        <v>2.2000000000000001E-3</v>
      </c>
    </row>
    <row r="405" spans="1:10" ht="30.75" customHeight="1">
      <c r="A405" s="170" t="s">
        <v>1931</v>
      </c>
      <c r="B405" s="141" t="s">
        <v>54</v>
      </c>
      <c r="C405" s="141">
        <v>526499</v>
      </c>
      <c r="D405" s="141" t="s">
        <v>2186</v>
      </c>
      <c r="E405" s="141">
        <v>69</v>
      </c>
      <c r="F405" s="144">
        <v>3.9129999999999998</v>
      </c>
      <c r="G405" s="144">
        <v>3.915</v>
      </c>
      <c r="H405" s="145">
        <v>2E-3</v>
      </c>
      <c r="I405" s="172"/>
      <c r="J405" s="172"/>
    </row>
    <row r="406" spans="1:10" ht="30.75" customHeight="1">
      <c r="A406" s="170" t="s">
        <v>1931</v>
      </c>
      <c r="B406" s="141" t="s">
        <v>54</v>
      </c>
      <c r="C406" s="141">
        <v>526985</v>
      </c>
      <c r="D406" s="141" t="s">
        <v>2211</v>
      </c>
      <c r="E406" s="141">
        <v>69</v>
      </c>
      <c r="F406" s="144">
        <v>3.0472999999999999</v>
      </c>
      <c r="G406" s="144">
        <v>3.0493000000000001</v>
      </c>
      <c r="H406" s="145">
        <v>2E-3</v>
      </c>
      <c r="I406" s="172"/>
      <c r="J406" s="172"/>
    </row>
    <row r="407" spans="1:10" ht="30.75" customHeight="1">
      <c r="A407" s="170" t="s">
        <v>1931</v>
      </c>
      <c r="B407" s="141" t="s">
        <v>54</v>
      </c>
      <c r="C407" s="141">
        <v>527376</v>
      </c>
      <c r="D407" s="141" t="s">
        <v>2293</v>
      </c>
      <c r="E407" s="141">
        <v>69</v>
      </c>
      <c r="F407" s="144">
        <v>1.7921</v>
      </c>
      <c r="G407" s="144">
        <v>1.794</v>
      </c>
      <c r="H407" s="145">
        <v>1.9E-3</v>
      </c>
    </row>
    <row r="408" spans="1:10" ht="30.75" customHeight="1">
      <c r="A408" s="170" t="s">
        <v>1931</v>
      </c>
      <c r="B408" s="141" t="s">
        <v>54</v>
      </c>
      <c r="C408" s="141">
        <v>528665</v>
      </c>
      <c r="D408" s="141" t="s">
        <v>2516</v>
      </c>
      <c r="E408" s="141">
        <v>69</v>
      </c>
      <c r="F408" s="144">
        <v>0.98089999999999999</v>
      </c>
      <c r="G408" s="144">
        <v>0.98280000000000001</v>
      </c>
      <c r="H408" s="145">
        <v>1.9E-3</v>
      </c>
    </row>
    <row r="409" spans="1:10" ht="30.75" customHeight="1">
      <c r="A409" s="170" t="s">
        <v>1931</v>
      </c>
      <c r="B409" s="141" t="s">
        <v>54</v>
      </c>
      <c r="C409" s="141">
        <v>525635</v>
      </c>
      <c r="D409" s="141" t="s">
        <v>2132</v>
      </c>
      <c r="E409" s="141">
        <v>69</v>
      </c>
      <c r="F409" s="144">
        <v>6.1557000000000004</v>
      </c>
      <c r="G409" s="144">
        <v>6.1574999999999998</v>
      </c>
      <c r="H409" s="145">
        <v>1.8E-3</v>
      </c>
      <c r="I409" s="172"/>
      <c r="J409" s="172"/>
    </row>
    <row r="410" spans="1:10" ht="30.75" customHeight="1">
      <c r="A410" s="170" t="s">
        <v>1931</v>
      </c>
      <c r="B410" s="141" t="s">
        <v>54</v>
      </c>
      <c r="C410" s="141">
        <v>526747</v>
      </c>
      <c r="D410" s="141" t="s">
        <v>2193</v>
      </c>
      <c r="E410" s="141">
        <v>69</v>
      </c>
      <c r="F410" s="144">
        <v>3.7593000000000001</v>
      </c>
      <c r="G410" s="144">
        <v>3.7610999999999999</v>
      </c>
      <c r="H410" s="145">
        <v>1.8E-3</v>
      </c>
      <c r="I410" s="172"/>
      <c r="J410" s="172"/>
    </row>
    <row r="411" spans="1:10" ht="30.75" customHeight="1">
      <c r="A411" s="170" t="s">
        <v>1931</v>
      </c>
      <c r="B411" s="141" t="s">
        <v>54</v>
      </c>
      <c r="C411" s="141">
        <v>528784</v>
      </c>
      <c r="D411" s="141" t="s">
        <v>2537</v>
      </c>
      <c r="E411" s="141">
        <v>69</v>
      </c>
      <c r="F411" s="144">
        <v>1.3161</v>
      </c>
      <c r="G411" s="144">
        <v>1.3179000000000001</v>
      </c>
      <c r="H411" s="145">
        <v>1.8E-3</v>
      </c>
    </row>
    <row r="412" spans="1:10" ht="30.75" customHeight="1">
      <c r="A412" s="170" t="s">
        <v>1931</v>
      </c>
      <c r="B412" s="141" t="s">
        <v>54</v>
      </c>
      <c r="C412" s="141">
        <v>527223</v>
      </c>
      <c r="D412" s="141" t="s">
        <v>2260</v>
      </c>
      <c r="E412" s="141">
        <v>69</v>
      </c>
      <c r="F412" s="144">
        <v>2.7538999999999998</v>
      </c>
      <c r="G412" s="144">
        <v>2.7555999999999998</v>
      </c>
      <c r="H412" s="145">
        <v>1.6999999999999999E-3</v>
      </c>
    </row>
    <row r="413" spans="1:10" ht="30.75" customHeight="1">
      <c r="A413" s="170" t="s">
        <v>1931</v>
      </c>
      <c r="B413" s="141" t="s">
        <v>54</v>
      </c>
      <c r="C413" s="141">
        <v>527619</v>
      </c>
      <c r="D413" s="141" t="s">
        <v>2314</v>
      </c>
      <c r="E413" s="141">
        <v>69</v>
      </c>
      <c r="F413" s="144">
        <v>1.913</v>
      </c>
      <c r="G413" s="144">
        <v>1.9147000000000001</v>
      </c>
      <c r="H413" s="145">
        <v>1.6999999999999999E-3</v>
      </c>
    </row>
    <row r="414" spans="1:10" ht="30.75" customHeight="1">
      <c r="A414" s="170" t="s">
        <v>1931</v>
      </c>
      <c r="B414" s="141" t="s">
        <v>54</v>
      </c>
      <c r="C414" s="141">
        <v>585420</v>
      </c>
      <c r="D414" s="141" t="s">
        <v>2540</v>
      </c>
      <c r="E414" s="141">
        <v>345</v>
      </c>
      <c r="F414" s="144">
        <v>7.1308999999999996</v>
      </c>
      <c r="G414" s="144">
        <v>7.1326000000000001</v>
      </c>
      <c r="H414" s="145">
        <v>1.6999999999999999E-3</v>
      </c>
    </row>
    <row r="415" spans="1:10" ht="30.75" customHeight="1">
      <c r="A415" s="170" t="s">
        <v>1931</v>
      </c>
      <c r="B415" s="141" t="s">
        <v>54</v>
      </c>
      <c r="C415" s="141">
        <v>527007</v>
      </c>
      <c r="D415" s="141" t="s">
        <v>2215</v>
      </c>
      <c r="E415" s="141">
        <v>69</v>
      </c>
      <c r="F415" s="144">
        <v>2.21</v>
      </c>
      <c r="G415" s="144">
        <v>2.2115999999999998</v>
      </c>
      <c r="H415" s="145">
        <v>1.6000000000000001E-3</v>
      </c>
    </row>
    <row r="416" spans="1:10" ht="30.75" customHeight="1">
      <c r="A416" s="170" t="s">
        <v>1931</v>
      </c>
      <c r="B416" s="141" t="s">
        <v>54</v>
      </c>
      <c r="C416" s="141">
        <v>527211</v>
      </c>
      <c r="D416" s="141" t="s">
        <v>2254</v>
      </c>
      <c r="E416" s="141">
        <v>69</v>
      </c>
      <c r="F416" s="144">
        <v>3.0760999999999998</v>
      </c>
      <c r="G416" s="144">
        <v>3.0777000000000001</v>
      </c>
      <c r="H416" s="145">
        <v>1.6000000000000001E-3</v>
      </c>
    </row>
    <row r="417" spans="1:10" ht="30.75" customHeight="1">
      <c r="A417" s="170" t="s">
        <v>1931</v>
      </c>
      <c r="B417" s="141" t="s">
        <v>54</v>
      </c>
      <c r="C417" s="141">
        <v>527215</v>
      </c>
      <c r="D417" s="141" t="s">
        <v>2258</v>
      </c>
      <c r="E417" s="141">
        <v>115</v>
      </c>
      <c r="F417" s="144">
        <v>2.4592000000000001</v>
      </c>
      <c r="G417" s="144">
        <v>2.4607999999999999</v>
      </c>
      <c r="H417" s="145">
        <v>1.6000000000000001E-3</v>
      </c>
    </row>
    <row r="418" spans="1:10" ht="30.75" customHeight="1">
      <c r="A418" s="170" t="s">
        <v>1931</v>
      </c>
      <c r="B418" s="141" t="s">
        <v>54</v>
      </c>
      <c r="C418" s="141">
        <v>526416</v>
      </c>
      <c r="D418" s="141" t="s">
        <v>2182</v>
      </c>
      <c r="E418" s="141">
        <v>69</v>
      </c>
      <c r="F418" s="144">
        <v>3.3117999999999999</v>
      </c>
      <c r="G418" s="144">
        <v>3.3132999999999999</v>
      </c>
      <c r="H418" s="145">
        <v>1.5E-3</v>
      </c>
      <c r="I418" s="172"/>
      <c r="J418" s="172"/>
    </row>
    <row r="419" spans="1:10" ht="30.75" customHeight="1">
      <c r="A419" s="170" t="s">
        <v>1931</v>
      </c>
      <c r="B419" s="141" t="s">
        <v>54</v>
      </c>
      <c r="C419" s="141">
        <v>526965</v>
      </c>
      <c r="D419" s="141" t="s">
        <v>2208</v>
      </c>
      <c r="E419" s="141">
        <v>69</v>
      </c>
      <c r="F419" s="144">
        <v>2.5697000000000001</v>
      </c>
      <c r="G419" s="144">
        <v>2.5712000000000002</v>
      </c>
      <c r="H419" s="145">
        <v>1.5E-3</v>
      </c>
      <c r="I419" s="172"/>
      <c r="J419" s="172"/>
    </row>
    <row r="420" spans="1:10" ht="30.75" customHeight="1">
      <c r="A420" s="170" t="s">
        <v>1931</v>
      </c>
      <c r="B420" s="141" t="s">
        <v>54</v>
      </c>
      <c r="C420" s="141">
        <v>527626</v>
      </c>
      <c r="D420" s="141" t="s">
        <v>2315</v>
      </c>
      <c r="E420" s="141">
        <v>69</v>
      </c>
      <c r="F420" s="144">
        <v>1.7488999999999999</v>
      </c>
      <c r="G420" s="144">
        <v>1.7504</v>
      </c>
      <c r="H420" s="145">
        <v>1.5E-3</v>
      </c>
    </row>
    <row r="421" spans="1:10" ht="30.75" customHeight="1">
      <c r="A421" s="170" t="s">
        <v>1931</v>
      </c>
      <c r="B421" s="141" t="s">
        <v>54</v>
      </c>
      <c r="C421" s="141">
        <v>525826</v>
      </c>
      <c r="D421" s="141" t="s">
        <v>2160</v>
      </c>
      <c r="E421" s="141">
        <v>69</v>
      </c>
      <c r="F421" s="144">
        <v>8.3062000000000005</v>
      </c>
      <c r="G421" s="144">
        <v>8.3076000000000008</v>
      </c>
      <c r="H421" s="145">
        <v>1.4E-3</v>
      </c>
      <c r="I421" s="172"/>
      <c r="J421" s="172"/>
    </row>
    <row r="422" spans="1:10" ht="30.75" customHeight="1">
      <c r="A422" s="170" t="s">
        <v>1931</v>
      </c>
      <c r="B422" s="141" t="s">
        <v>54</v>
      </c>
      <c r="C422" s="141">
        <v>527214</v>
      </c>
      <c r="D422" s="141" t="s">
        <v>2257</v>
      </c>
      <c r="E422" s="141">
        <v>115</v>
      </c>
      <c r="F422" s="144">
        <v>2.2791000000000001</v>
      </c>
      <c r="G422" s="144">
        <v>2.2805</v>
      </c>
      <c r="H422" s="145">
        <v>1.4E-3</v>
      </c>
    </row>
    <row r="423" spans="1:10" ht="30.75" customHeight="1">
      <c r="A423" s="170" t="s">
        <v>1931</v>
      </c>
      <c r="B423" s="141" t="s">
        <v>54</v>
      </c>
      <c r="C423" s="141">
        <v>527253</v>
      </c>
      <c r="D423" s="141" t="s">
        <v>2268</v>
      </c>
      <c r="E423" s="141">
        <v>69</v>
      </c>
      <c r="F423" s="144">
        <v>2.8626</v>
      </c>
      <c r="G423" s="144">
        <v>2.8639999999999999</v>
      </c>
      <c r="H423" s="145">
        <v>1.4E-3</v>
      </c>
    </row>
    <row r="424" spans="1:10" ht="30.75" customHeight="1">
      <c r="A424" s="170" t="s">
        <v>1931</v>
      </c>
      <c r="B424" s="141" t="s">
        <v>54</v>
      </c>
      <c r="C424" s="141">
        <v>527271</v>
      </c>
      <c r="D424" s="141" t="s">
        <v>2273</v>
      </c>
      <c r="E424" s="141">
        <v>69</v>
      </c>
      <c r="F424" s="144">
        <v>2.9672000000000001</v>
      </c>
      <c r="G424" s="144">
        <v>2.9685999999999999</v>
      </c>
      <c r="H424" s="145">
        <v>1.4E-3</v>
      </c>
    </row>
    <row r="425" spans="1:10" ht="30.75" customHeight="1">
      <c r="A425" s="170" t="s">
        <v>1931</v>
      </c>
      <c r="B425" s="141" t="s">
        <v>54</v>
      </c>
      <c r="C425" s="141">
        <v>527685</v>
      </c>
      <c r="D425" s="141" t="s">
        <v>2329</v>
      </c>
      <c r="E425" s="141">
        <v>69</v>
      </c>
      <c r="F425" s="144">
        <v>1.7554000000000001</v>
      </c>
      <c r="G425" s="144">
        <v>1.7567999999999999</v>
      </c>
      <c r="H425" s="145">
        <v>1.4E-3</v>
      </c>
    </row>
    <row r="426" spans="1:10" ht="30.75" customHeight="1">
      <c r="A426" s="170" t="s">
        <v>1931</v>
      </c>
      <c r="B426" s="141" t="s">
        <v>54</v>
      </c>
      <c r="C426" s="141">
        <v>526754</v>
      </c>
      <c r="D426" s="141" t="s">
        <v>2194</v>
      </c>
      <c r="E426" s="141">
        <v>69</v>
      </c>
      <c r="F426" s="144">
        <v>3.2157</v>
      </c>
      <c r="G426" s="144">
        <v>3.2170000000000001</v>
      </c>
      <c r="H426" s="145">
        <v>1.2999999999999999E-3</v>
      </c>
      <c r="I426" s="172"/>
      <c r="J426" s="172"/>
    </row>
    <row r="427" spans="1:10" ht="30.75" customHeight="1">
      <c r="A427" s="170" t="s">
        <v>1931</v>
      </c>
      <c r="B427" s="141" t="s">
        <v>54</v>
      </c>
      <c r="C427" s="141">
        <v>527229</v>
      </c>
      <c r="D427" s="141" t="s">
        <v>2262</v>
      </c>
      <c r="E427" s="141">
        <v>69</v>
      </c>
      <c r="F427" s="144">
        <v>2.8719000000000001</v>
      </c>
      <c r="G427" s="144">
        <v>2.8732000000000002</v>
      </c>
      <c r="H427" s="145">
        <v>1.2999999999999999E-3</v>
      </c>
    </row>
    <row r="428" spans="1:10" ht="30.75" customHeight="1">
      <c r="A428" s="170" t="s">
        <v>1931</v>
      </c>
      <c r="B428" s="141" t="s">
        <v>54</v>
      </c>
      <c r="C428" s="141">
        <v>528211</v>
      </c>
      <c r="D428" s="141" t="s">
        <v>2437</v>
      </c>
      <c r="E428" s="141">
        <v>69</v>
      </c>
      <c r="F428" s="144">
        <v>1.343</v>
      </c>
      <c r="G428" s="144">
        <v>1.3443000000000001</v>
      </c>
      <c r="H428" s="145">
        <v>1.2999999999999999E-3</v>
      </c>
    </row>
    <row r="429" spans="1:10" ht="30.75" customHeight="1">
      <c r="A429" s="170" t="s">
        <v>1931</v>
      </c>
      <c r="B429" s="141" t="s">
        <v>54</v>
      </c>
      <c r="C429" s="141">
        <v>523103</v>
      </c>
      <c r="D429" s="141" t="s">
        <v>2107</v>
      </c>
      <c r="E429" s="141">
        <v>115</v>
      </c>
      <c r="F429" s="144">
        <v>10.166399999999999</v>
      </c>
      <c r="G429" s="144">
        <v>10.1676</v>
      </c>
      <c r="H429" s="145">
        <v>1.1999999999999999E-3</v>
      </c>
      <c r="I429" s="172"/>
      <c r="J429" s="172"/>
    </row>
    <row r="430" spans="1:10" ht="30.75" customHeight="1">
      <c r="A430" s="170" t="s">
        <v>1931</v>
      </c>
      <c r="B430" s="141" t="s">
        <v>54</v>
      </c>
      <c r="C430" s="141">
        <v>525650</v>
      </c>
      <c r="D430" s="141" t="s">
        <v>2135</v>
      </c>
      <c r="E430" s="141">
        <v>69</v>
      </c>
      <c r="F430" s="144">
        <v>5.1516999999999999</v>
      </c>
      <c r="G430" s="144">
        <v>5.1528999999999998</v>
      </c>
      <c r="H430" s="145">
        <v>1.1999999999999999E-3</v>
      </c>
      <c r="I430" s="172"/>
      <c r="J430" s="172"/>
    </row>
    <row r="431" spans="1:10" ht="30.75" customHeight="1">
      <c r="A431" s="170" t="s">
        <v>1931</v>
      </c>
      <c r="B431" s="141" t="s">
        <v>54</v>
      </c>
      <c r="C431" s="141">
        <v>526761</v>
      </c>
      <c r="D431" s="141" t="s">
        <v>2195</v>
      </c>
      <c r="E431" s="141">
        <v>69</v>
      </c>
      <c r="F431" s="144">
        <v>2.9780000000000002</v>
      </c>
      <c r="G431" s="144">
        <v>2.9792000000000001</v>
      </c>
      <c r="H431" s="145">
        <v>1.1999999999999999E-3</v>
      </c>
      <c r="I431" s="172"/>
      <c r="J431" s="172"/>
    </row>
    <row r="432" spans="1:10" ht="30.75" customHeight="1">
      <c r="A432" s="170" t="s">
        <v>1931</v>
      </c>
      <c r="B432" s="141" t="s">
        <v>54</v>
      </c>
      <c r="C432" s="141">
        <v>527247</v>
      </c>
      <c r="D432" s="141" t="s">
        <v>2266</v>
      </c>
      <c r="E432" s="141">
        <v>69</v>
      </c>
      <c r="F432" s="144">
        <v>2.6720999999999999</v>
      </c>
      <c r="G432" s="144">
        <v>2.6732999999999998</v>
      </c>
      <c r="H432" s="145">
        <v>1.1999999999999999E-3</v>
      </c>
    </row>
    <row r="433" spans="1:10" ht="30.75" customHeight="1">
      <c r="A433" s="170" t="s">
        <v>1931</v>
      </c>
      <c r="B433" s="141" t="s">
        <v>54</v>
      </c>
      <c r="C433" s="141">
        <v>527250</v>
      </c>
      <c r="D433" s="141" t="s">
        <v>2267</v>
      </c>
      <c r="E433" s="141">
        <v>69</v>
      </c>
      <c r="F433" s="144">
        <v>2.6806999999999999</v>
      </c>
      <c r="G433" s="144">
        <v>2.6819000000000002</v>
      </c>
      <c r="H433" s="145">
        <v>1.1999999999999999E-3</v>
      </c>
    </row>
    <row r="434" spans="1:10" ht="30.75" customHeight="1">
      <c r="A434" s="170" t="s">
        <v>1931</v>
      </c>
      <c r="B434" s="141" t="s">
        <v>54</v>
      </c>
      <c r="C434" s="141">
        <v>527633</v>
      </c>
      <c r="D434" s="141" t="s">
        <v>2316</v>
      </c>
      <c r="E434" s="141">
        <v>69</v>
      </c>
      <c r="F434" s="144">
        <v>1.6108</v>
      </c>
      <c r="G434" s="144">
        <v>1.6120000000000001</v>
      </c>
      <c r="H434" s="145">
        <v>1.1999999999999999E-3</v>
      </c>
    </row>
    <row r="435" spans="1:10" ht="30.75" customHeight="1">
      <c r="A435" s="170" t="s">
        <v>1931</v>
      </c>
      <c r="B435" s="141" t="s">
        <v>54</v>
      </c>
      <c r="C435" s="141">
        <v>522892</v>
      </c>
      <c r="D435" s="141" t="s">
        <v>2101</v>
      </c>
      <c r="E435" s="141">
        <v>69</v>
      </c>
      <c r="F435" s="144">
        <v>2.8811</v>
      </c>
      <c r="G435" s="144">
        <v>2.8822000000000001</v>
      </c>
      <c r="H435" s="145">
        <v>1.1000000000000001E-3</v>
      </c>
      <c r="I435" s="172"/>
      <c r="J435" s="172"/>
    </row>
    <row r="436" spans="1:10" ht="30.75" customHeight="1">
      <c r="A436" s="170" t="s">
        <v>1931</v>
      </c>
      <c r="B436" s="141" t="s">
        <v>54</v>
      </c>
      <c r="C436" s="141">
        <v>525649</v>
      </c>
      <c r="D436" s="141" t="s">
        <v>2134</v>
      </c>
      <c r="E436" s="141">
        <v>69</v>
      </c>
      <c r="F436" s="144">
        <v>4.8297999999999996</v>
      </c>
      <c r="G436" s="144">
        <v>4.8308999999999997</v>
      </c>
      <c r="H436" s="145">
        <v>1.1000000000000001E-3</v>
      </c>
      <c r="I436" s="172"/>
      <c r="J436" s="172"/>
    </row>
    <row r="437" spans="1:10" ht="30.75" customHeight="1">
      <c r="A437" s="170" t="s">
        <v>1931</v>
      </c>
      <c r="B437" s="141" t="s">
        <v>54</v>
      </c>
      <c r="C437" s="141">
        <v>525687</v>
      </c>
      <c r="D437" s="141" t="s">
        <v>2141</v>
      </c>
      <c r="E437" s="141">
        <v>69</v>
      </c>
      <c r="F437" s="144">
        <v>4.8197999999999999</v>
      </c>
      <c r="G437" s="144">
        <v>4.8209</v>
      </c>
      <c r="H437" s="145">
        <v>1.1000000000000001E-3</v>
      </c>
      <c r="I437" s="172"/>
      <c r="J437" s="172"/>
    </row>
    <row r="438" spans="1:10" ht="30.75" customHeight="1">
      <c r="A438" s="170" t="s">
        <v>1931</v>
      </c>
      <c r="B438" s="141" t="s">
        <v>54</v>
      </c>
      <c r="C438" s="141">
        <v>526999</v>
      </c>
      <c r="D438" s="141" t="s">
        <v>2213</v>
      </c>
      <c r="E438" s="141">
        <v>69</v>
      </c>
      <c r="F438" s="144">
        <v>2.5943999999999998</v>
      </c>
      <c r="G438" s="144">
        <v>2.5954999999999999</v>
      </c>
      <c r="H438" s="145">
        <v>1.1000000000000001E-3</v>
      </c>
    </row>
    <row r="439" spans="1:10" ht="30.75" customHeight="1">
      <c r="A439" s="170" t="s">
        <v>1931</v>
      </c>
      <c r="B439" s="141" t="s">
        <v>54</v>
      </c>
      <c r="C439" s="141">
        <v>523131</v>
      </c>
      <c r="D439" s="141" t="s">
        <v>2109</v>
      </c>
      <c r="E439" s="141">
        <v>115</v>
      </c>
      <c r="F439" s="144">
        <v>9.3230000000000004</v>
      </c>
      <c r="G439" s="144">
        <v>9.3239999999999998</v>
      </c>
      <c r="H439" s="145">
        <v>1E-3</v>
      </c>
      <c r="I439" s="172"/>
      <c r="J439" s="172"/>
    </row>
    <row r="440" spans="1:10" ht="30.75" customHeight="1">
      <c r="A440" s="170" t="s">
        <v>1931</v>
      </c>
      <c r="B440" s="141" t="s">
        <v>54</v>
      </c>
      <c r="C440" s="141">
        <v>527270</v>
      </c>
      <c r="D440" s="141" t="s">
        <v>2272</v>
      </c>
      <c r="E440" s="141">
        <v>69</v>
      </c>
      <c r="F440" s="144">
        <v>2.5407999999999999</v>
      </c>
      <c r="G440" s="144">
        <v>2.5417999999999998</v>
      </c>
      <c r="H440" s="145">
        <v>1E-3</v>
      </c>
    </row>
    <row r="441" spans="1:10" ht="30.75" customHeight="1">
      <c r="A441" s="170" t="s">
        <v>1931</v>
      </c>
      <c r="B441" s="141" t="s">
        <v>54</v>
      </c>
      <c r="C441" s="141">
        <v>525620</v>
      </c>
      <c r="D441" s="141" t="s">
        <v>2131</v>
      </c>
      <c r="E441" s="141">
        <v>69</v>
      </c>
      <c r="F441" s="144">
        <v>4.3625999999999996</v>
      </c>
      <c r="G441" s="144">
        <v>4.3635000000000002</v>
      </c>
      <c r="H441" s="145">
        <v>8.9999999999999998E-4</v>
      </c>
      <c r="I441" s="172"/>
      <c r="J441" s="172"/>
    </row>
    <row r="442" spans="1:10" ht="30.75" customHeight="1">
      <c r="A442" s="170" t="s">
        <v>1931</v>
      </c>
      <c r="B442" s="141" t="s">
        <v>54</v>
      </c>
      <c r="C442" s="141">
        <v>526711</v>
      </c>
      <c r="D442" s="141" t="s">
        <v>2190</v>
      </c>
      <c r="E442" s="141">
        <v>69</v>
      </c>
      <c r="F442" s="144">
        <v>2.6343000000000001</v>
      </c>
      <c r="G442" s="144">
        <v>2.6352000000000002</v>
      </c>
      <c r="H442" s="145">
        <v>8.9999999999999998E-4</v>
      </c>
      <c r="I442" s="172"/>
      <c r="J442" s="172"/>
    </row>
    <row r="443" spans="1:10" ht="30.75" customHeight="1">
      <c r="A443" s="170" t="s">
        <v>1931</v>
      </c>
      <c r="B443" s="141" t="s">
        <v>54</v>
      </c>
      <c r="C443" s="141">
        <v>527235</v>
      </c>
      <c r="D443" s="141" t="s">
        <v>2263</v>
      </c>
      <c r="E443" s="141">
        <v>69</v>
      </c>
      <c r="F443" s="144">
        <v>2.3938000000000001</v>
      </c>
      <c r="G443" s="144">
        <v>2.3946999999999998</v>
      </c>
      <c r="H443" s="145">
        <v>8.9999999999999998E-4</v>
      </c>
    </row>
    <row r="444" spans="1:10" ht="30.75" customHeight="1">
      <c r="A444" s="170" t="s">
        <v>1931</v>
      </c>
      <c r="B444" s="141" t="s">
        <v>54</v>
      </c>
      <c r="C444" s="141">
        <v>527305</v>
      </c>
      <c r="D444" s="141" t="s">
        <v>2279</v>
      </c>
      <c r="E444" s="141">
        <v>69</v>
      </c>
      <c r="F444" s="144">
        <v>2.2673999999999999</v>
      </c>
      <c r="G444" s="144">
        <v>2.2683</v>
      </c>
      <c r="H444" s="145">
        <v>8.9999999999999998E-4</v>
      </c>
    </row>
    <row r="445" spans="1:10" ht="30.75" customHeight="1">
      <c r="A445" s="170" t="s">
        <v>1931</v>
      </c>
      <c r="B445" s="141" t="s">
        <v>54</v>
      </c>
      <c r="C445" s="141">
        <v>527692</v>
      </c>
      <c r="D445" s="141" t="s">
        <v>2330</v>
      </c>
      <c r="E445" s="141">
        <v>69</v>
      </c>
      <c r="F445" s="144">
        <v>1.4231</v>
      </c>
      <c r="G445" s="144">
        <v>1.4239999999999999</v>
      </c>
      <c r="H445" s="145">
        <v>8.9999999999999998E-4</v>
      </c>
    </row>
    <row r="446" spans="1:10" ht="30.75" customHeight="1">
      <c r="A446" s="170" t="s">
        <v>1931</v>
      </c>
      <c r="B446" s="141" t="s">
        <v>54</v>
      </c>
      <c r="C446" s="141">
        <v>525657</v>
      </c>
      <c r="D446" s="141" t="s">
        <v>2136</v>
      </c>
      <c r="E446" s="141">
        <v>69</v>
      </c>
      <c r="F446" s="144">
        <v>4.2946999999999997</v>
      </c>
      <c r="G446" s="144">
        <v>4.2954999999999997</v>
      </c>
      <c r="H446" s="145">
        <v>8.0000000000000004E-4</v>
      </c>
      <c r="I446" s="172"/>
      <c r="J446" s="172"/>
    </row>
    <row r="447" spans="1:10" ht="30.75" customHeight="1">
      <c r="A447" s="170" t="s">
        <v>1931</v>
      </c>
      <c r="B447" s="141" t="s">
        <v>54</v>
      </c>
      <c r="C447" s="141">
        <v>526777</v>
      </c>
      <c r="D447" s="141" t="s">
        <v>2197</v>
      </c>
      <c r="E447" s="141">
        <v>69</v>
      </c>
      <c r="F447" s="144">
        <v>2.5323000000000002</v>
      </c>
      <c r="G447" s="144">
        <v>2.5331000000000001</v>
      </c>
      <c r="H447" s="145">
        <v>8.0000000000000004E-4</v>
      </c>
      <c r="I447" s="172"/>
      <c r="J447" s="172"/>
    </row>
    <row r="448" spans="1:10" ht="30.75" customHeight="1">
      <c r="A448" s="170" t="s">
        <v>1931</v>
      </c>
      <c r="B448" s="141" t="s">
        <v>54</v>
      </c>
      <c r="C448" s="141">
        <v>526409</v>
      </c>
      <c r="D448" s="141" t="s">
        <v>2181</v>
      </c>
      <c r="E448" s="141">
        <v>69</v>
      </c>
      <c r="F448" s="144">
        <v>2.3401999999999998</v>
      </c>
      <c r="G448" s="144">
        <v>2.3409</v>
      </c>
      <c r="H448" s="145">
        <v>6.9999999999999999E-4</v>
      </c>
      <c r="I448" s="172"/>
      <c r="J448" s="172"/>
    </row>
    <row r="449" spans="1:10" ht="30.75" customHeight="1">
      <c r="A449" s="170" t="s">
        <v>1931</v>
      </c>
      <c r="B449" s="141" t="s">
        <v>54</v>
      </c>
      <c r="C449" s="141">
        <v>527224</v>
      </c>
      <c r="D449" s="141" t="s">
        <v>2261</v>
      </c>
      <c r="E449" s="141">
        <v>69</v>
      </c>
      <c r="F449" s="144">
        <v>1.7845</v>
      </c>
      <c r="G449" s="144">
        <v>1.7851999999999999</v>
      </c>
      <c r="H449" s="145">
        <v>6.9999999999999999E-4</v>
      </c>
    </row>
    <row r="450" spans="1:10" ht="30.75" customHeight="1">
      <c r="A450" s="170" t="s">
        <v>1931</v>
      </c>
      <c r="B450" s="141" t="s">
        <v>54</v>
      </c>
      <c r="C450" s="141">
        <v>523130</v>
      </c>
      <c r="D450" s="141" t="s">
        <v>2108</v>
      </c>
      <c r="E450" s="141">
        <v>115</v>
      </c>
      <c r="F450" s="144">
        <v>6.9930000000000003</v>
      </c>
      <c r="G450" s="144">
        <v>6.9935999999999998</v>
      </c>
      <c r="H450" s="145">
        <v>5.9999999999999995E-4</v>
      </c>
      <c r="I450" s="172"/>
      <c r="J450" s="172"/>
    </row>
    <row r="451" spans="1:10" ht="30.75" customHeight="1">
      <c r="A451" s="170" t="s">
        <v>1931</v>
      </c>
      <c r="B451" s="141" t="s">
        <v>54</v>
      </c>
      <c r="C451" s="141">
        <v>525671</v>
      </c>
      <c r="D451" s="141" t="s">
        <v>2139</v>
      </c>
      <c r="E451" s="141">
        <v>69</v>
      </c>
      <c r="F451" s="144">
        <v>3.6673</v>
      </c>
      <c r="G451" s="144">
        <v>3.6678999999999999</v>
      </c>
      <c r="H451" s="145">
        <v>5.9999999999999995E-4</v>
      </c>
      <c r="I451" s="172"/>
      <c r="J451" s="172"/>
    </row>
    <row r="452" spans="1:10" ht="30.75" customHeight="1">
      <c r="A452" s="170" t="s">
        <v>1931</v>
      </c>
      <c r="B452" s="141" t="s">
        <v>54</v>
      </c>
      <c r="C452" s="141">
        <v>525694</v>
      </c>
      <c r="D452" s="141" t="s">
        <v>2142</v>
      </c>
      <c r="E452" s="141">
        <v>69</v>
      </c>
      <c r="F452" s="144">
        <v>3.5972</v>
      </c>
      <c r="G452" s="144">
        <v>3.5977999999999999</v>
      </c>
      <c r="H452" s="145">
        <v>5.9999999999999995E-4</v>
      </c>
      <c r="I452" s="172"/>
      <c r="J452" s="172"/>
    </row>
    <row r="453" spans="1:10" ht="30.75" customHeight="1">
      <c r="A453" s="170" t="s">
        <v>1931</v>
      </c>
      <c r="B453" s="141" t="s">
        <v>54</v>
      </c>
      <c r="C453" s="141">
        <v>526953</v>
      </c>
      <c r="D453" s="141" t="s">
        <v>2206</v>
      </c>
      <c r="E453" s="141">
        <v>69</v>
      </c>
      <c r="F453" s="144">
        <v>1.6867000000000001</v>
      </c>
      <c r="G453" s="144">
        <v>1.6873</v>
      </c>
      <c r="H453" s="145">
        <v>5.9999999999999995E-4</v>
      </c>
      <c r="I453" s="172"/>
      <c r="J453" s="172"/>
    </row>
    <row r="454" spans="1:10" ht="30.75" customHeight="1">
      <c r="A454" s="170" t="s">
        <v>1931</v>
      </c>
      <c r="B454" s="141" t="s">
        <v>54</v>
      </c>
      <c r="C454" s="141">
        <v>526959</v>
      </c>
      <c r="D454" s="141" t="s">
        <v>2207</v>
      </c>
      <c r="E454" s="141">
        <v>69</v>
      </c>
      <c r="F454" s="144">
        <v>1.6797</v>
      </c>
      <c r="G454" s="144">
        <v>1.6802999999999999</v>
      </c>
      <c r="H454" s="145">
        <v>5.9999999999999995E-4</v>
      </c>
      <c r="I454" s="172"/>
      <c r="J454" s="172"/>
    </row>
    <row r="455" spans="1:10" ht="30.75" customHeight="1">
      <c r="A455" s="170" t="s">
        <v>1931</v>
      </c>
      <c r="B455" s="141" t="s">
        <v>54</v>
      </c>
      <c r="C455" s="141">
        <v>526979</v>
      </c>
      <c r="D455" s="141" t="s">
        <v>2210</v>
      </c>
      <c r="E455" s="141">
        <v>69</v>
      </c>
      <c r="F455" s="144">
        <v>2.2109000000000001</v>
      </c>
      <c r="G455" s="144">
        <v>2.2115</v>
      </c>
      <c r="H455" s="145">
        <v>5.9999999999999995E-4</v>
      </c>
      <c r="I455" s="172"/>
      <c r="J455" s="172"/>
    </row>
    <row r="456" spans="1:10" ht="30.75" customHeight="1">
      <c r="A456" s="170" t="s">
        <v>1931</v>
      </c>
      <c r="B456" s="141" t="s">
        <v>54</v>
      </c>
      <c r="C456" s="141">
        <v>525612</v>
      </c>
      <c r="D456" s="141" t="s">
        <v>2129</v>
      </c>
      <c r="E456" s="141">
        <v>69</v>
      </c>
      <c r="F456" s="144">
        <v>3.1073</v>
      </c>
      <c r="G456" s="144">
        <v>3.1078000000000001</v>
      </c>
      <c r="H456" s="145">
        <v>5.0000000000000001E-4</v>
      </c>
      <c r="I456" s="172"/>
      <c r="J456" s="172"/>
    </row>
    <row r="457" spans="1:10" ht="30.75" customHeight="1">
      <c r="A457" s="170" t="s">
        <v>1931</v>
      </c>
      <c r="B457" s="141" t="s">
        <v>54</v>
      </c>
      <c r="C457" s="141">
        <v>525697</v>
      </c>
      <c r="D457" s="141" t="s">
        <v>2143</v>
      </c>
      <c r="E457" s="141">
        <v>69</v>
      </c>
      <c r="F457" s="144">
        <v>3.3302</v>
      </c>
      <c r="G457" s="144">
        <v>3.3307000000000002</v>
      </c>
      <c r="H457" s="145">
        <v>5.0000000000000001E-4</v>
      </c>
      <c r="I457" s="172"/>
      <c r="J457" s="172"/>
    </row>
    <row r="458" spans="1:10" ht="30.75" customHeight="1">
      <c r="A458" s="170" t="s">
        <v>1931</v>
      </c>
      <c r="B458" s="141" t="s">
        <v>54</v>
      </c>
      <c r="C458" s="141">
        <v>525816</v>
      </c>
      <c r="D458" s="141" t="s">
        <v>2159</v>
      </c>
      <c r="E458" s="141">
        <v>69</v>
      </c>
      <c r="F458" s="144">
        <v>4.9058999999999999</v>
      </c>
      <c r="G458" s="144">
        <v>4.9063999999999997</v>
      </c>
      <c r="H458" s="145">
        <v>5.0000000000000001E-4</v>
      </c>
      <c r="I458" s="172"/>
      <c r="J458" s="172"/>
    </row>
    <row r="459" spans="1:10" ht="30.75" customHeight="1">
      <c r="A459" s="170" t="s">
        <v>1931</v>
      </c>
      <c r="B459" s="141" t="s">
        <v>54</v>
      </c>
      <c r="C459" s="141">
        <v>526498</v>
      </c>
      <c r="D459" s="141" t="s">
        <v>2185</v>
      </c>
      <c r="E459" s="141">
        <v>69</v>
      </c>
      <c r="F459" s="144">
        <v>2.0589</v>
      </c>
      <c r="G459" s="144">
        <v>2.0594000000000001</v>
      </c>
      <c r="H459" s="145">
        <v>5.0000000000000001E-4</v>
      </c>
      <c r="I459" s="172"/>
      <c r="J459" s="172"/>
    </row>
    <row r="460" spans="1:10" ht="30.75" customHeight="1">
      <c r="A460" s="170" t="s">
        <v>1931</v>
      </c>
      <c r="B460" s="141" t="s">
        <v>54</v>
      </c>
      <c r="C460" s="141">
        <v>526056</v>
      </c>
      <c r="D460" s="141" t="s">
        <v>2178</v>
      </c>
      <c r="E460" s="141">
        <v>69</v>
      </c>
      <c r="F460" s="144">
        <v>1.7522</v>
      </c>
      <c r="G460" s="144">
        <v>1.7525999999999999</v>
      </c>
      <c r="H460" s="145">
        <v>4.0000000000000002E-4</v>
      </c>
      <c r="I460" s="172"/>
      <c r="J460" s="172"/>
    </row>
    <row r="461" spans="1:10" ht="30.75" customHeight="1">
      <c r="A461" s="170" t="s">
        <v>1931</v>
      </c>
      <c r="B461" s="141" t="s">
        <v>54</v>
      </c>
      <c r="C461" s="141">
        <v>526770</v>
      </c>
      <c r="D461" s="141" t="s">
        <v>2196</v>
      </c>
      <c r="E461" s="141">
        <v>69</v>
      </c>
      <c r="F461" s="144">
        <v>1.8823000000000001</v>
      </c>
      <c r="G461" s="144">
        <v>1.8827</v>
      </c>
      <c r="H461" s="145">
        <v>4.0000000000000002E-4</v>
      </c>
      <c r="I461" s="172"/>
      <c r="J461" s="172"/>
    </row>
    <row r="462" spans="1:10" ht="30.75" customHeight="1">
      <c r="A462" s="170" t="s">
        <v>1931</v>
      </c>
      <c r="B462" s="141" t="s">
        <v>54</v>
      </c>
      <c r="C462" s="141">
        <v>525606</v>
      </c>
      <c r="D462" s="141" t="s">
        <v>2128</v>
      </c>
      <c r="E462" s="141">
        <v>69</v>
      </c>
      <c r="F462" s="144">
        <v>2.4519000000000002</v>
      </c>
      <c r="G462" s="144">
        <v>2.4521999999999999</v>
      </c>
      <c r="H462" s="145">
        <v>2.9999999999999997E-4</v>
      </c>
      <c r="I462" s="172"/>
      <c r="J462" s="172"/>
    </row>
    <row r="463" spans="1:10" ht="30.75" customHeight="1">
      <c r="A463" s="170" t="s">
        <v>1931</v>
      </c>
      <c r="B463" s="141" t="s">
        <v>54</v>
      </c>
      <c r="C463" s="141">
        <v>525613</v>
      </c>
      <c r="D463" s="141" t="s">
        <v>2130</v>
      </c>
      <c r="E463" s="141">
        <v>69</v>
      </c>
      <c r="F463" s="144">
        <v>3.0103</v>
      </c>
      <c r="G463" s="144">
        <v>3.0106000000000002</v>
      </c>
      <c r="H463" s="145">
        <v>2.9999999999999997E-4</v>
      </c>
      <c r="I463" s="172"/>
      <c r="J463" s="172"/>
    </row>
    <row r="464" spans="1:10" ht="30.75" customHeight="1">
      <c r="A464" s="170" t="s">
        <v>1931</v>
      </c>
      <c r="B464" s="141" t="s">
        <v>54</v>
      </c>
      <c r="C464" s="141">
        <v>525664</v>
      </c>
      <c r="D464" s="141" t="s">
        <v>2137</v>
      </c>
      <c r="E464" s="141">
        <v>69</v>
      </c>
      <c r="F464" s="144">
        <v>2.7793999999999999</v>
      </c>
      <c r="G464" s="144">
        <v>2.7797000000000001</v>
      </c>
      <c r="H464" s="145">
        <v>2.9999999999999997E-4</v>
      </c>
      <c r="I464" s="172"/>
      <c r="J464" s="172"/>
    </row>
    <row r="465" spans="1:10" ht="30.75" customHeight="1">
      <c r="A465" s="170" t="s">
        <v>1931</v>
      </c>
      <c r="B465" s="141" t="s">
        <v>54</v>
      </c>
      <c r="C465" s="141">
        <v>525678</v>
      </c>
      <c r="D465" s="141" t="s">
        <v>2140</v>
      </c>
      <c r="E465" s="141">
        <v>69</v>
      </c>
      <c r="F465" s="144">
        <v>2.4754999999999998</v>
      </c>
      <c r="G465" s="144">
        <v>2.4758</v>
      </c>
      <c r="H465" s="145">
        <v>2.9999999999999997E-4</v>
      </c>
      <c r="I465" s="172"/>
      <c r="J465" s="172"/>
    </row>
    <row r="466" spans="1:10" ht="30.75" customHeight="1">
      <c r="A466" s="170" t="s">
        <v>1931</v>
      </c>
      <c r="B466" s="141" t="s">
        <v>54</v>
      </c>
      <c r="C466" s="141">
        <v>525708</v>
      </c>
      <c r="D466" s="141" t="s">
        <v>2146</v>
      </c>
      <c r="E466" s="141">
        <v>69</v>
      </c>
      <c r="F466" s="144">
        <v>2.5634999999999999</v>
      </c>
      <c r="G466" s="144">
        <v>2.5638000000000001</v>
      </c>
      <c r="H466" s="145">
        <v>2.9999999999999997E-4</v>
      </c>
      <c r="I466" s="172"/>
      <c r="J466" s="172"/>
    </row>
    <row r="467" spans="1:10" ht="30.75" customHeight="1">
      <c r="A467" s="170" t="s">
        <v>1931</v>
      </c>
      <c r="B467" s="141" t="s">
        <v>54</v>
      </c>
      <c r="C467" s="141">
        <v>525717</v>
      </c>
      <c r="D467" s="141" t="s">
        <v>2147</v>
      </c>
      <c r="E467" s="141">
        <v>69</v>
      </c>
      <c r="F467" s="144">
        <v>2.4914999999999998</v>
      </c>
      <c r="G467" s="144">
        <v>2.4918</v>
      </c>
      <c r="H467" s="145">
        <v>2.9999999999999997E-4</v>
      </c>
      <c r="I467" s="172"/>
      <c r="J467" s="172"/>
    </row>
    <row r="468" spans="1:10" ht="30.75" customHeight="1">
      <c r="A468" s="170" t="s">
        <v>1931</v>
      </c>
      <c r="B468" s="141" t="s">
        <v>54</v>
      </c>
      <c r="C468" s="141">
        <v>525885</v>
      </c>
      <c r="D468" s="141" t="s">
        <v>2172</v>
      </c>
      <c r="E468" s="141">
        <v>69</v>
      </c>
      <c r="F468" s="144">
        <v>3.8932000000000002</v>
      </c>
      <c r="G468" s="144">
        <v>3.8935</v>
      </c>
      <c r="H468" s="145">
        <v>2.9999999999999997E-4</v>
      </c>
      <c r="I468" s="172"/>
      <c r="J468" s="172"/>
    </row>
    <row r="469" spans="1:10" ht="30.75" customHeight="1">
      <c r="A469" s="170" t="s">
        <v>1931</v>
      </c>
      <c r="B469" s="141" t="s">
        <v>54</v>
      </c>
      <c r="C469" s="141">
        <v>526631</v>
      </c>
      <c r="D469" s="141" t="s">
        <v>2189</v>
      </c>
      <c r="E469" s="141">
        <v>69</v>
      </c>
      <c r="F469" s="144">
        <v>1.583</v>
      </c>
      <c r="G469" s="144">
        <v>1.5832999999999999</v>
      </c>
      <c r="H469" s="145">
        <v>2.9999999999999997E-4</v>
      </c>
      <c r="I469" s="172"/>
      <c r="J469" s="172"/>
    </row>
    <row r="470" spans="1:10" ht="30.75" customHeight="1">
      <c r="A470" s="170" t="s">
        <v>1931</v>
      </c>
      <c r="B470" s="141" t="s">
        <v>54</v>
      </c>
      <c r="C470" s="141">
        <v>525592</v>
      </c>
      <c r="D470" s="141" t="s">
        <v>2125</v>
      </c>
      <c r="E470" s="141">
        <v>69</v>
      </c>
      <c r="F470" s="144">
        <v>1.8973</v>
      </c>
      <c r="G470" s="144">
        <v>1.8975</v>
      </c>
      <c r="H470" s="145">
        <v>2.0000000000000001E-4</v>
      </c>
      <c r="I470" s="172"/>
      <c r="J470" s="172"/>
    </row>
    <row r="471" spans="1:10" ht="30.75" customHeight="1">
      <c r="A471" s="170" t="s">
        <v>1931</v>
      </c>
      <c r="B471" s="141" t="s">
        <v>54</v>
      </c>
      <c r="C471" s="141">
        <v>525599</v>
      </c>
      <c r="D471" s="141" t="s">
        <v>2126</v>
      </c>
      <c r="E471" s="141">
        <v>69</v>
      </c>
      <c r="F471" s="144">
        <v>2.1998000000000002</v>
      </c>
      <c r="G471" s="144">
        <v>2.2000000000000002</v>
      </c>
      <c r="H471" s="145">
        <v>2.0000000000000001E-4</v>
      </c>
      <c r="I471" s="172"/>
      <c r="J471" s="172"/>
    </row>
    <row r="472" spans="1:10" ht="30.75" customHeight="1">
      <c r="A472" s="170" t="s">
        <v>1931</v>
      </c>
      <c r="B472" s="141" t="s">
        <v>54</v>
      </c>
      <c r="C472" s="141">
        <v>525666</v>
      </c>
      <c r="D472" s="141" t="s">
        <v>2138</v>
      </c>
      <c r="E472" s="141">
        <v>69</v>
      </c>
      <c r="F472" s="144">
        <v>1.7957000000000001</v>
      </c>
      <c r="G472" s="144">
        <v>1.7959000000000001</v>
      </c>
      <c r="H472" s="145">
        <v>2.0000000000000001E-4</v>
      </c>
      <c r="I472" s="172"/>
      <c r="J472" s="172"/>
    </row>
    <row r="473" spans="1:10" ht="30.75" customHeight="1">
      <c r="A473" s="170" t="s">
        <v>1931</v>
      </c>
      <c r="B473" s="141" t="s">
        <v>54</v>
      </c>
      <c r="C473" s="141">
        <v>525701</v>
      </c>
      <c r="D473" s="141" t="s">
        <v>2144</v>
      </c>
      <c r="E473" s="141">
        <v>69</v>
      </c>
      <c r="F473" s="144">
        <v>1.8127</v>
      </c>
      <c r="G473" s="144">
        <v>1.8129</v>
      </c>
      <c r="H473" s="145">
        <v>2.0000000000000001E-4</v>
      </c>
      <c r="I473" s="172"/>
      <c r="J473" s="172"/>
    </row>
    <row r="474" spans="1:10" ht="30.75" customHeight="1">
      <c r="A474" s="170" t="s">
        <v>1931</v>
      </c>
      <c r="B474" s="141" t="s">
        <v>54</v>
      </c>
      <c r="C474" s="141">
        <v>525703</v>
      </c>
      <c r="D474" s="141" t="s">
        <v>2145</v>
      </c>
      <c r="E474" s="141">
        <v>69</v>
      </c>
      <c r="F474" s="144">
        <v>2.1867999999999999</v>
      </c>
      <c r="G474" s="144">
        <v>2.1869999999999998</v>
      </c>
      <c r="H474" s="145">
        <v>2.0000000000000001E-4</v>
      </c>
      <c r="I474" s="172"/>
      <c r="J474" s="172"/>
    </row>
    <row r="475" spans="1:10" ht="30.75" customHeight="1">
      <c r="A475" s="170" t="s">
        <v>1931</v>
      </c>
      <c r="B475" s="141" t="s">
        <v>54</v>
      </c>
      <c r="C475" s="141">
        <v>525730</v>
      </c>
      <c r="D475" s="141" t="s">
        <v>2151</v>
      </c>
      <c r="E475" s="141">
        <v>69</v>
      </c>
      <c r="F475" s="144">
        <v>2.9662000000000002</v>
      </c>
      <c r="G475" s="144">
        <v>2.9664000000000001</v>
      </c>
      <c r="H475" s="145">
        <v>2.0000000000000001E-4</v>
      </c>
      <c r="I475" s="172"/>
      <c r="J475" s="172"/>
    </row>
    <row r="476" spans="1:10" ht="30.75" customHeight="1">
      <c r="A476" s="170" t="s">
        <v>1931</v>
      </c>
      <c r="B476" s="141" t="s">
        <v>54</v>
      </c>
      <c r="C476" s="141">
        <v>525731</v>
      </c>
      <c r="D476" s="141" t="s">
        <v>2152</v>
      </c>
      <c r="E476" s="141">
        <v>69</v>
      </c>
      <c r="F476" s="144">
        <v>3.1684999999999999</v>
      </c>
      <c r="G476" s="144">
        <v>3.1686999999999999</v>
      </c>
      <c r="H476" s="145">
        <v>2.0000000000000001E-4</v>
      </c>
      <c r="I476" s="172"/>
      <c r="J476" s="172"/>
    </row>
    <row r="477" spans="1:10" ht="30.75" customHeight="1">
      <c r="A477" s="170" t="s">
        <v>1931</v>
      </c>
      <c r="B477" s="141" t="s">
        <v>54</v>
      </c>
      <c r="C477" s="141">
        <v>525732</v>
      </c>
      <c r="D477" s="141" t="s">
        <v>2153</v>
      </c>
      <c r="E477" s="141">
        <v>69</v>
      </c>
      <c r="F477" s="144">
        <v>3.1663999999999999</v>
      </c>
      <c r="G477" s="144">
        <v>3.1665999999999999</v>
      </c>
      <c r="H477" s="145">
        <v>2.0000000000000001E-4</v>
      </c>
      <c r="I477" s="172"/>
      <c r="J477" s="172"/>
    </row>
    <row r="478" spans="1:10" ht="30.75" customHeight="1">
      <c r="A478" s="170" t="s">
        <v>1931</v>
      </c>
      <c r="B478" s="141" t="s">
        <v>54</v>
      </c>
      <c r="C478" s="141">
        <v>525892</v>
      </c>
      <c r="D478" s="141" t="s">
        <v>2174</v>
      </c>
      <c r="E478" s="141">
        <v>69</v>
      </c>
      <c r="F478" s="144">
        <v>3.1785999999999999</v>
      </c>
      <c r="G478" s="144">
        <v>3.1787999999999998</v>
      </c>
      <c r="H478" s="145">
        <v>2.0000000000000001E-4</v>
      </c>
      <c r="I478" s="172"/>
      <c r="J478" s="172"/>
    </row>
    <row r="479" spans="1:10" ht="30.75" customHeight="1">
      <c r="A479" s="170" t="s">
        <v>1931</v>
      </c>
      <c r="B479" s="141" t="s">
        <v>54</v>
      </c>
      <c r="C479" s="141">
        <v>525898</v>
      </c>
      <c r="D479" s="141" t="s">
        <v>2175</v>
      </c>
      <c r="E479" s="141">
        <v>69</v>
      </c>
      <c r="F479" s="144">
        <v>2.4329000000000001</v>
      </c>
      <c r="G479" s="144">
        <v>2.4331</v>
      </c>
      <c r="H479" s="145">
        <v>2.0000000000000001E-4</v>
      </c>
      <c r="I479" s="172"/>
      <c r="J479" s="172"/>
    </row>
    <row r="480" spans="1:10" ht="30.75" customHeight="1">
      <c r="A480" s="170" t="s">
        <v>1931</v>
      </c>
      <c r="B480" s="141" t="s">
        <v>54</v>
      </c>
      <c r="C480" s="141">
        <v>525899</v>
      </c>
      <c r="D480" s="141" t="s">
        <v>2176</v>
      </c>
      <c r="E480" s="141">
        <v>69</v>
      </c>
      <c r="F480" s="144">
        <v>2.5649999999999999</v>
      </c>
      <c r="G480" s="144">
        <v>2.5651999999999999</v>
      </c>
      <c r="H480" s="145">
        <v>2.0000000000000001E-4</v>
      </c>
      <c r="I480" s="172"/>
      <c r="J480" s="172"/>
    </row>
    <row r="481" spans="1:10" ht="30.75" customHeight="1">
      <c r="A481" s="170" t="s">
        <v>1931</v>
      </c>
      <c r="B481" s="141" t="s">
        <v>54</v>
      </c>
      <c r="C481" s="141">
        <v>526630</v>
      </c>
      <c r="D481" s="141" t="s">
        <v>2188</v>
      </c>
      <c r="E481" s="141">
        <v>69</v>
      </c>
      <c r="F481" s="144">
        <v>1.1365000000000001</v>
      </c>
      <c r="G481" s="144">
        <v>1.1367</v>
      </c>
      <c r="H481" s="145">
        <v>2.0000000000000001E-4</v>
      </c>
      <c r="I481" s="172"/>
      <c r="J481" s="172"/>
    </row>
    <row r="482" spans="1:10" ht="30.75" customHeight="1">
      <c r="A482" s="170" t="s">
        <v>1931</v>
      </c>
      <c r="B482" s="141" t="s">
        <v>54</v>
      </c>
      <c r="C482" s="141">
        <v>525602</v>
      </c>
      <c r="D482" s="141" t="s">
        <v>2127</v>
      </c>
      <c r="E482" s="141">
        <v>69</v>
      </c>
      <c r="F482" s="144">
        <v>1.5927</v>
      </c>
      <c r="G482" s="144">
        <v>1.5928</v>
      </c>
      <c r="H482" s="145">
        <v>1E-4</v>
      </c>
      <c r="I482" s="172"/>
      <c r="J482" s="172"/>
    </row>
    <row r="483" spans="1:10" ht="30.75" customHeight="1">
      <c r="A483" s="170" t="s">
        <v>1931</v>
      </c>
      <c r="B483" s="141" t="s">
        <v>54</v>
      </c>
      <c r="C483" s="141">
        <v>525722</v>
      </c>
      <c r="D483" s="141" t="s">
        <v>2148</v>
      </c>
      <c r="E483" s="141">
        <v>69</v>
      </c>
      <c r="F483" s="144">
        <v>2.0648</v>
      </c>
      <c r="G483" s="144">
        <v>2.0649000000000002</v>
      </c>
      <c r="H483" s="145">
        <v>1E-4</v>
      </c>
      <c r="I483" s="172"/>
      <c r="J483" s="172"/>
    </row>
    <row r="484" spans="1:10" ht="30.75" customHeight="1">
      <c r="A484" s="170" t="s">
        <v>1931</v>
      </c>
      <c r="B484" s="141" t="s">
        <v>54</v>
      </c>
      <c r="C484" s="141">
        <v>525723</v>
      </c>
      <c r="D484" s="141" t="s">
        <v>2149</v>
      </c>
      <c r="E484" s="141">
        <v>69</v>
      </c>
      <c r="F484" s="144">
        <v>2.3161999999999998</v>
      </c>
      <c r="G484" s="144">
        <v>2.3163</v>
      </c>
      <c r="H484" s="145">
        <v>1E-4</v>
      </c>
      <c r="I484" s="172"/>
      <c r="J484" s="172"/>
    </row>
    <row r="485" spans="1:10" ht="30.75" customHeight="1">
      <c r="A485" s="170" t="s">
        <v>1931</v>
      </c>
      <c r="B485" s="141" t="s">
        <v>54</v>
      </c>
      <c r="C485" s="141">
        <v>525733</v>
      </c>
      <c r="D485" s="141" t="s">
        <v>2154</v>
      </c>
      <c r="E485" s="141">
        <v>69</v>
      </c>
      <c r="F485" s="144">
        <v>1.9001999999999999</v>
      </c>
      <c r="G485" s="144">
        <v>1.9003000000000001</v>
      </c>
      <c r="H485" s="145">
        <v>1E-4</v>
      </c>
      <c r="I485" s="172"/>
      <c r="J485" s="172"/>
    </row>
    <row r="486" spans="1:10" ht="30.75" customHeight="1">
      <c r="A486" s="170" t="s">
        <v>1931</v>
      </c>
      <c r="B486" s="141" t="s">
        <v>54</v>
      </c>
      <c r="C486" s="141">
        <v>525734</v>
      </c>
      <c r="D486" s="141" t="s">
        <v>2155</v>
      </c>
      <c r="E486" s="141">
        <v>69</v>
      </c>
      <c r="F486" s="144">
        <v>1.8212999999999999</v>
      </c>
      <c r="G486" s="144">
        <v>1.8213999999999999</v>
      </c>
      <c r="H486" s="145">
        <v>1E-4</v>
      </c>
      <c r="I486" s="172"/>
      <c r="J486" s="172"/>
    </row>
    <row r="487" spans="1:10" ht="30.75" customHeight="1">
      <c r="A487" s="170" t="s">
        <v>1931</v>
      </c>
      <c r="B487" s="141" t="s">
        <v>54</v>
      </c>
      <c r="C487" s="141">
        <v>525738</v>
      </c>
      <c r="D487" s="141" t="s">
        <v>2156</v>
      </c>
      <c r="E487" s="141">
        <v>69</v>
      </c>
      <c r="F487" s="144">
        <v>2.6318000000000001</v>
      </c>
      <c r="G487" s="144">
        <v>2.6318999999999999</v>
      </c>
      <c r="H487" s="145">
        <v>1E-4</v>
      </c>
      <c r="I487" s="172"/>
      <c r="J487" s="172"/>
    </row>
    <row r="488" spans="1:10" ht="30.75" customHeight="1">
      <c r="A488" s="170" t="s">
        <v>1931</v>
      </c>
      <c r="B488" s="141" t="s">
        <v>54</v>
      </c>
      <c r="C488" s="141">
        <v>525744</v>
      </c>
      <c r="D488" s="141" t="s">
        <v>2157</v>
      </c>
      <c r="E488" s="141">
        <v>69</v>
      </c>
      <c r="F488" s="144">
        <v>1.2948999999999999</v>
      </c>
      <c r="G488" s="144">
        <v>1.2949999999999999</v>
      </c>
      <c r="H488" s="145">
        <v>1E-4</v>
      </c>
      <c r="I488" s="172"/>
      <c r="J488" s="172"/>
    </row>
    <row r="489" spans="1:10" ht="30.75" customHeight="1">
      <c r="A489" s="170" t="s">
        <v>1931</v>
      </c>
      <c r="B489" s="141" t="s">
        <v>54</v>
      </c>
      <c r="C489" s="141">
        <v>525745</v>
      </c>
      <c r="D489" s="141" t="s">
        <v>2158</v>
      </c>
      <c r="E489" s="141">
        <v>69</v>
      </c>
      <c r="F489" s="144">
        <v>1.5587</v>
      </c>
      <c r="G489" s="144">
        <v>1.5588</v>
      </c>
      <c r="H489" s="145">
        <v>1E-4</v>
      </c>
      <c r="I489" s="172"/>
      <c r="J489" s="172"/>
    </row>
    <row r="490" spans="1:10" ht="30.75" customHeight="1">
      <c r="A490" s="170" t="s">
        <v>1931</v>
      </c>
      <c r="B490" s="141" t="s">
        <v>54</v>
      </c>
      <c r="C490" s="141">
        <v>525853</v>
      </c>
      <c r="D490" s="141" t="s">
        <v>2167</v>
      </c>
      <c r="E490" s="141">
        <v>69</v>
      </c>
      <c r="F490" s="144">
        <v>2.6735000000000002</v>
      </c>
      <c r="G490" s="144">
        <v>2.6736</v>
      </c>
      <c r="H490" s="145">
        <v>1E-4</v>
      </c>
      <c r="I490" s="172"/>
      <c r="J490" s="172"/>
    </row>
    <row r="491" spans="1:10" ht="30.75" customHeight="1">
      <c r="A491" s="170" t="s">
        <v>1931</v>
      </c>
      <c r="B491" s="141" t="s">
        <v>54</v>
      </c>
      <c r="C491" s="141">
        <v>525854</v>
      </c>
      <c r="D491" s="141" t="s">
        <v>2168</v>
      </c>
      <c r="E491" s="141">
        <v>69</v>
      </c>
      <c r="F491" s="144">
        <v>2.0678999999999998</v>
      </c>
      <c r="G491" s="144">
        <v>2.0680000000000001</v>
      </c>
      <c r="H491" s="145">
        <v>1E-4</v>
      </c>
      <c r="I491" s="172"/>
      <c r="J491" s="172"/>
    </row>
    <row r="492" spans="1:10" ht="30.75" customHeight="1">
      <c r="A492" s="170" t="s">
        <v>1931</v>
      </c>
      <c r="B492" s="141" t="s">
        <v>54</v>
      </c>
      <c r="C492" s="141">
        <v>525855</v>
      </c>
      <c r="D492" s="141" t="s">
        <v>2169</v>
      </c>
      <c r="E492" s="141">
        <v>69</v>
      </c>
      <c r="F492" s="144">
        <v>1.4538</v>
      </c>
      <c r="G492" s="144">
        <v>1.4539</v>
      </c>
      <c r="H492" s="145">
        <v>1E-4</v>
      </c>
      <c r="I492" s="172"/>
      <c r="J492" s="172"/>
    </row>
    <row r="493" spans="1:10" ht="30.75" customHeight="1">
      <c r="A493" s="170" t="s">
        <v>1931</v>
      </c>
      <c r="B493" s="141" t="s">
        <v>54</v>
      </c>
      <c r="C493" s="141">
        <v>525859</v>
      </c>
      <c r="D493" s="141" t="s">
        <v>2170</v>
      </c>
      <c r="E493" s="141">
        <v>69</v>
      </c>
      <c r="F493" s="144">
        <v>1.7581</v>
      </c>
      <c r="G493" s="144">
        <v>1.7582</v>
      </c>
      <c r="H493" s="145">
        <v>1E-4</v>
      </c>
      <c r="I493" s="172"/>
      <c r="J493" s="172"/>
    </row>
    <row r="494" spans="1:10" ht="30.75" customHeight="1">
      <c r="A494" s="170" t="s">
        <v>1931</v>
      </c>
      <c r="B494" s="141" t="s">
        <v>54</v>
      </c>
      <c r="C494" s="141">
        <v>525860</v>
      </c>
      <c r="D494" s="141" t="s">
        <v>2171</v>
      </c>
      <c r="E494" s="141">
        <v>69</v>
      </c>
      <c r="F494" s="144">
        <v>2.3719999999999999</v>
      </c>
      <c r="G494" s="144">
        <v>2.3721000000000001</v>
      </c>
      <c r="H494" s="145">
        <v>1E-4</v>
      </c>
      <c r="I494" s="172"/>
      <c r="J494" s="172"/>
    </row>
    <row r="495" spans="1:10" ht="30.75" customHeight="1">
      <c r="A495" s="170" t="s">
        <v>1931</v>
      </c>
      <c r="B495" s="141" t="s">
        <v>54</v>
      </c>
      <c r="C495" s="141">
        <v>525891</v>
      </c>
      <c r="D495" s="141" t="s">
        <v>2173</v>
      </c>
      <c r="E495" s="141">
        <v>69</v>
      </c>
      <c r="F495" s="144">
        <v>3.0724</v>
      </c>
      <c r="G495" s="144">
        <v>3.0724999999999998</v>
      </c>
      <c r="H495" s="145">
        <v>1E-4</v>
      </c>
      <c r="I495" s="172"/>
      <c r="J495" s="172"/>
    </row>
    <row r="496" spans="1:10" ht="30.75" customHeight="1">
      <c r="A496" s="170" t="s">
        <v>1931</v>
      </c>
      <c r="B496" s="141" t="s">
        <v>54</v>
      </c>
      <c r="C496" s="141">
        <v>526073</v>
      </c>
      <c r="D496" s="141" t="s">
        <v>2179</v>
      </c>
      <c r="E496" s="141">
        <v>69</v>
      </c>
      <c r="F496" s="144">
        <v>2.1025999999999998</v>
      </c>
      <c r="G496" s="144">
        <v>2.1027</v>
      </c>
      <c r="H496" s="145">
        <v>1E-4</v>
      </c>
      <c r="I496" s="172"/>
      <c r="J496" s="172"/>
    </row>
    <row r="497" spans="1:10" ht="30.75" customHeight="1">
      <c r="A497" s="170" t="s">
        <v>1931</v>
      </c>
      <c r="B497" s="141" t="s">
        <v>54</v>
      </c>
      <c r="C497" s="141">
        <v>525724</v>
      </c>
      <c r="D497" s="141" t="s">
        <v>2150</v>
      </c>
      <c r="E497" s="141">
        <v>69</v>
      </c>
      <c r="F497" s="144">
        <v>2.0606</v>
      </c>
      <c r="G497" s="144">
        <v>2.0606</v>
      </c>
      <c r="H497" s="145">
        <v>0</v>
      </c>
      <c r="I497" s="172"/>
      <c r="J497" s="172"/>
    </row>
  </sheetData>
  <phoneticPr fontId="30"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Executive Summary</vt:lpstr>
      <vt:lpstr>Revision History</vt:lpstr>
      <vt:lpstr>Revision Details</vt:lpstr>
      <vt:lpstr>Requests</vt:lpstr>
      <vt:lpstr>Seasonal LOIS</vt:lpstr>
      <vt:lpstr>Constraints Summary</vt:lpstr>
      <vt:lpstr>Contingent Upgrades - Screening</vt:lpstr>
      <vt:lpstr>Assigned Upgrade Costs</vt:lpstr>
      <vt:lpstr>Upgrade Summary</vt:lpstr>
      <vt:lpstr>JTIQ Screening Summary</vt:lpstr>
      <vt:lpstr>JTIQ Facility Screening Results</vt:lpstr>
      <vt:lpstr>MISO Facility Screening Results</vt:lpstr>
      <vt:lpstr>All Thermal</vt:lpstr>
      <vt:lpstr>All Voltage</vt:lpstr>
      <vt:lpstr>Stability Analysis Results</vt:lpstr>
      <vt:lpstr>Short Circuit Analysis</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Pasha Montaserkouhsari</cp:lastModifiedBy>
  <cp:revision/>
  <dcterms:created xsi:type="dcterms:W3CDTF">2019-12-18T15:05:48Z</dcterms:created>
  <dcterms:modified xsi:type="dcterms:W3CDTF">2026-09-04T21:13:27Z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